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รับกลุ่มงานแจกเป้า 64\ยุทธศาสตร์ 64\"/>
    </mc:Choice>
  </mc:AlternateContent>
  <bookViews>
    <workbookView xWindow="585" yWindow="0" windowWidth="19755" windowHeight="10650" tabRatio="783"/>
  </bookViews>
  <sheets>
    <sheet name="แบบฟอร์มแผนฯ" sheetId="12" r:id="rId1"/>
    <sheet name="สรุปนโยบาย 64" sheetId="11" r:id="rId2"/>
    <sheet name="ตัวชี้วัดยุทธศาสตร์PP" sheetId="4" r:id="rId3"/>
    <sheet name="ตัวชี้วัดยุทธศาสตร์SE" sheetId="8" r:id="rId4"/>
    <sheet name="ตัวชี้วัดยุทธศาสตร์PE" sheetId="9" r:id="rId5"/>
    <sheet name="ตัวชี้วัดยุทธศาสตร์GE " sheetId="10" r:id="rId6"/>
  </sheets>
  <definedNames>
    <definedName name="_xlnm.Print_Area" localSheetId="3">ตัวชี้วัดยุทธศาสตร์SE!$A$1:$O$64</definedName>
    <definedName name="_xlnm.Print_Titles" localSheetId="5">'ตัวชี้วัดยุทธศาสตร์GE '!$2:$3</definedName>
    <definedName name="_xlnm.Print_Titles" localSheetId="2">ตัวชี้วัดยุทธศาสตร์PP!$2:$3</definedName>
    <definedName name="_xlnm.Print_Titles" localSheetId="3">ตัวชี้วัดยุทธศาสตร์SE!$2:$3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1" l="1"/>
  <c r="C8" i="11"/>
  <c r="B8" i="11"/>
</calcChain>
</file>

<file path=xl/sharedStrings.xml><?xml version="1.0" encoding="utf-8"?>
<sst xmlns="http://schemas.openxmlformats.org/spreadsheetml/2006/main" count="827" uniqueCount="606">
  <si>
    <t>ครบ.</t>
  </si>
  <si>
    <t>ส่งเสริม</t>
  </si>
  <si>
    <t>ยุทธศาสตร์</t>
  </si>
  <si>
    <t>NCD</t>
  </si>
  <si>
    <t>-</t>
  </si>
  <si>
    <t>ร้อยละ 40</t>
  </si>
  <si>
    <t>ร้อยละ 50</t>
  </si>
  <si>
    <t>ร้อยละ 100</t>
  </si>
  <si>
    <t>ระดับ 5</t>
  </si>
  <si>
    <t>1 แห่ง</t>
  </si>
  <si>
    <t>ประเด็นยุทธศาสตร์</t>
  </si>
  <si>
    <t>ตัวชี้วัดยุทธศาสตร์ (KRI)</t>
  </si>
  <si>
    <t>แผนงาน</t>
  </si>
  <si>
    <t>ตัวชี้วัด (KPI)</t>
  </si>
  <si>
    <t>GAP ที่พบ</t>
  </si>
  <si>
    <t>Baseline</t>
  </si>
  <si>
    <t>ค่าเป้าหมาย</t>
  </si>
  <si>
    <t>โครงการ</t>
  </si>
  <si>
    <t>กิจกรรม</t>
  </si>
  <si>
    <t>เจ้าภาพ</t>
  </si>
  <si>
    <t>1.ฟังก์ชันของคณะทำงานไม่ชัดเจน 
2.บุคลากรขาดความเข้าใจในบทบาทหน้าที่</t>
  </si>
  <si>
    <t>โครงการพัฒนาโรงพยาบาลเข้าสู่ระบบ Smart Hospital</t>
  </si>
  <si>
    <t xml:space="preserve"> -บันทึกข้อมูลไม่ถูกต้อง
 -ส่งข้อมูลไม่ครบถ้วนทุกแฟ้ม
-ข้อมูลไม่ทันเวลา
</t>
  </si>
  <si>
    <t>โครงการพัฒนาศักยภาพการจัดการภาวะฉุกเฉินทางสาธารณสุข(Public Health Emergency Management : : PHEM )จังหวัดสิงห์บุรี ปี 2564</t>
  </si>
  <si>
    <t xml:space="preserve">1. มีการจัดตั้งศูนย์ EOC ระดับจังหวัดและอำเภอ
2. มีแผนเผชิญเหตุรองรับโรคระบาด/อุบัติภัยและภัยพิบัติ
3. มีการซ้อมแผนเพื่อรองรับแบบบูรณาการร่วมกันและมีส่วนร่วมของภาคีเครือข่าย
4.มีข้อมูลข่าวสารในการควบคุมป้องกันโรคและภัยสุขภาพ          
5.การฝึกอบรมความรู้และทักษะ ผู้รับผิดชอบกลุ่มภารกิจต่างๆ อย่างเหมาะสม เพื่อให้สามารถปฏิบัติงานได้จริงเมื่อมีภาวะฉุกเฉินเกิดขึ้น   
6.พัฒนาศักยภาพทีม JIT/SAT ระดับจังหวัด/อำเภอให้มีความรู้ด้านระบาดวิทยาการเฝ้าระวังโรคการสอบสวนโรคและการเขียนรายงานการสอบสวนโรค  7.การสรุปบทเรียน                   
</t>
  </si>
  <si>
    <t xml:space="preserve"> ผลการดำเนินงานผลงานข้อมูล 43 แฟ้มตามเงื่อนไขงบประณาณ QOF สปสช.ยังต่ำ ส่งผลต่องบประมาณของหน่วยบริการฯ</t>
  </si>
  <si>
    <t>พัฒนาระบบข้อมูล 43 แฟ้มตามเงื่อนไขงบประณาณ QOF สปสช.</t>
  </si>
  <si>
    <t>กลยุทธ์สำคัญ
(บริษัทสิงห์บุรี/CHIEF/พบส.)</t>
  </si>
  <si>
    <t>กลยุทธ์สำคัญ 
(เชื่อม ช่วย แชร์)</t>
  </si>
  <si>
    <r>
      <t xml:space="preserve">กลยุทธ์สำคัญ 
</t>
    </r>
    <r>
      <rPr>
        <b/>
        <sz val="12"/>
        <color theme="1"/>
        <rFont val="TH SarabunPSK"/>
        <family val="2"/>
      </rPr>
      <t>(ปลูก ปลุก ปั่น ปรับ เปลี่ยน)</t>
    </r>
  </si>
  <si>
    <r>
      <t xml:space="preserve">กลยุทธ์สำคัญ
</t>
    </r>
    <r>
      <rPr>
        <b/>
        <sz val="11"/>
        <color theme="1"/>
        <rFont val="TH SarabunPSK"/>
        <family val="2"/>
      </rPr>
      <t>(บริษัทสิงห์บุรี/CHIEF/พบส.)</t>
    </r>
  </si>
  <si>
    <t>NA</t>
  </si>
  <si>
    <t>ผ่านเกณฑ์ร้อยละ42.86</t>
  </si>
  <si>
    <t>ผ่านเกณฑ์ร้อยละ45.45</t>
  </si>
  <si>
    <t>1.สร้างความตระหนักรู้ให้กับประชาชนในการเลือกบริโภคอาหารที่มีความปลอดภัย และเป็นประโยชน์ต่อสุขภาพ</t>
  </si>
  <si>
    <t>1. โครงการสนับสนุนและพัฒนาสถานที่ผลิต (คัดและบรรจุ) ผักและผลไม้สด</t>
  </si>
  <si>
    <t>1. ตรวจประเมินสถานที่คัดและบรรจุผักและผลไม้สดในพื้นที่
2. เก็บตัวอย่างผักและผลไม้สดส่งตรวจวิเคราะห์หายาฆ่าแมลง
3. สร้างความเข็มแข้งของเครือข่าย โดยการคัดเลือกและพัฒนาเครือจ่ายผู้ประกอบการจำหน่าย ผักและผลไม้สด</t>
  </si>
  <si>
    <t>คบส.</t>
  </si>
  <si>
    <t>2.พัฒนายกระดับคุณภาพของผลิตภัณฑ์ โดยการสร้างผู้ประกอบการให้เป็น SMART Operater</t>
  </si>
  <si>
    <t>3. ขับเคลื่อนกลไกการเฝ้าระวังแบบบูรณาการ และครอบคลุมทุกองค์ประกอบของห่วงโซ่อาหาร</t>
  </si>
  <si>
    <t>1. พัฒนายกระดับผู้ประกอบการผลิตและจำหน่ายปลาช่อนแดดเดียวในจังหวัดสิงห์บุรี
2. ส่งตรวจวิเคราะห์โภชนาการ</t>
  </si>
  <si>
    <t>1. ตรวจประเมินและพัฒนาสถานที่ผลิตผลิตภัณฑ์ชุมชนในจังหวัดสิงห์บุรี
2. เก็บตัวอย่างส่งตรวจวิเคราะห์ตามประกาศ</t>
  </si>
  <si>
    <t>ตรวจสอบฉลากอาหาร ฉลากโภชนาการ และฉลาก GDA ณ สถานที่ผลิตและจำหน่ายในจังหวัดสิงห์บุรีให้มีความถูกต้องตามเกณฑ์ที่กำหนด</t>
  </si>
  <si>
    <t>1.ตรวจประเมินสถานที่ผลิต
2. ดำเนินการเก็บตัวอย่างส่งตรวจวิเคาะห์</t>
  </si>
  <si>
    <t>จัดซื้อชุดทดสอบอาหารเบื้องต้นสำหรับการตรวจสอบเฝ้าระวังอาหารสดที่จำหน่ายในตลาดสดและตลาดนัดในจังหวัดสิงห์บุรี</t>
  </si>
  <si>
    <t>ขาดบุคลากรที่ผ่านการอบรม</t>
  </si>
  <si>
    <t>รพท2 แห่ง</t>
  </si>
  <si>
    <t>การพัฒนาแนวทางในการให้บริการคลินิกกัญชาทาง
การแพทย์แบบผสมผสานแผนปัจจุบันและแผนไทย</t>
  </si>
  <si>
    <t>จัดประชุมคณะกรรมการพัฒนาระบบบริการเพื่อการใช้กัญชาทางการแพทย์</t>
  </si>
  <si>
    <t>คบส</t>
  </si>
  <si>
    <t>โครงการป้องกัน และควบคุมการใช้ยาอย่าง สมเหตุสมผล และควบคุมการดื้อยาต้าน จุลชีพ</t>
  </si>
  <si>
    <t xml:space="preserve">1. ขาดความร่วมมือจากประธาน rdu แต่ละรพ.
2.ทัศนคติของผู้ป่วยบางรายในเรื่องการใช้ยาปฏิชีวนะที่ไม่ถูกต้อง
</t>
  </si>
  <si>
    <t>โครงการลดความแออัดในโรงพยาบาล
โดยใช้
กลไกร้านยา ปี2564</t>
  </si>
  <si>
    <t>ผู้รับบริการตามโครงการจำนวนน้อย เนื่องจากสถานการณ์การแพร่ระบาดของโรคติดเชื้อไวรัสโคโรนา 2019 และ ผู้รับบริการที่เข้าเกณฑ์ไม่สมัครใจเนื่องจากไม่สะดวกในการเดินทางและยินดีรอรับที่รพ.</t>
  </si>
  <si>
    <t>จัดประชุมเครือข่ายระหว่างโรงพยาบาลและร้านขายยาแผนปัจจุบันในจังหวัดสิงห์บุรี ติดตามผลการดำเนินงานและประชาสัมพันธ์โครงการ</t>
  </si>
  <si>
    <t>1.ระบบบริหารจัดการทรัพยากรที่มีคุณภาพและมีคุณธรรม</t>
  </si>
  <si>
    <t>ร้อยละ33.33</t>
  </si>
  <si>
    <t>ร้อยละ85.12</t>
  </si>
  <si>
    <t>ร้อยละ97.87</t>
  </si>
  <si>
    <t>ร้อยละ93.62</t>
  </si>
  <si>
    <t>กำกับ  ติดตามการใช้จ่ายเงินให้เป็นไปตามแผนเงินบำรุง</t>
  </si>
  <si>
    <t>ร้อยละ99.50</t>
  </si>
  <si>
    <t>ติดตาม เร่งรัด การเบิกจ่ายงบประมาณในการประชุม กวป.</t>
  </si>
  <si>
    <t>1.อนุรักษ์ ส่งเสริม และคุ้มครองภูมิปัญญาการแพทย์พื้นบ้าน</t>
  </si>
  <si>
    <t>1.โครงการอนุรักษ์ ส่งเสริม และคุ้มครองภูมิปัญญาการแพทย์พื้นบ้าน</t>
  </si>
  <si>
    <t>3.พัฒนาระบบบริการการแพทย์แผนไทยและการแพทย์ทางเลือก</t>
  </si>
  <si>
    <t>3.โครงการพัฒนาระบบบริการการแพทย์แผนไทยและการแพทย์ทางเลือก</t>
  </si>
  <si>
    <t>1    ชุมชน</t>
  </si>
  <si>
    <t>1     ชุมชน</t>
  </si>
  <si>
    <t>6    ชุมชน</t>
  </si>
  <si>
    <t>12  ชุมชน</t>
  </si>
  <si>
    <t>1.สร้างชุมชนต้นแบบรอบรู้ด้านสุขภาพ ระดับอำเภอ อย่างน้อบ อำเภอละ 1 ตำบล</t>
  </si>
  <si>
    <t xml:space="preserve">โครงการชุมชนต้นแบบรอบรู้ด้านสุขภาพ </t>
  </si>
  <si>
    <t xml:space="preserve">ยังมีโรงพยาบาล 2 แห่ง(รพ.ค่ายฯ,รพ.พรหมบุรี) ผ่านเกณฑ์GREEN&amp;CLEAN Hospital  ระดับดีมาก(ร้อยละ 33.3) ปัญหาที่พบ การพัฒนาโรงครัวฯ กับ การดำเนินงานอาหารปลอดภัยใน รพ. </t>
  </si>
  <si>
    <t xml:space="preserve">     1    (16.7 %)</t>
  </si>
  <si>
    <t xml:space="preserve">     2    (33.3 %)</t>
  </si>
  <si>
    <t>การมีส่วนร่วมในการพัฒนาอามัยสิ่งแวดล้อมให้กับขุมชนและองค์กรต้นแบบรักษ์โลก ลดโลกร้อน</t>
  </si>
  <si>
    <t>โครงการพัฒนาจัดการอนามัยสิ่งแวดล้อมในสถานบริการสาธารณสุข</t>
  </si>
  <si>
    <t>na</t>
  </si>
  <si>
    <t>การมีส่วนร่วมในการพัฒนาอามัยสิ่งแวดล้อมให้กับครอบครัวหมู่บ้าน และขุมชน</t>
  </si>
  <si>
    <t>โครงการ บ้านน่านอน เมืองน่าอยู่</t>
  </si>
  <si>
    <t xml:space="preserve">ปรับสภาพที่พักอาศัย ตรวจสุขภาพ เยี่ยมบ้าน ปลูกพืชผักสวนครัว </t>
  </si>
  <si>
    <t xml:space="preserve">การมีส่วนร่วมรับผิดชอบต่อสังคมการจัดการมูลฝอยติดเชื้อตามกฏกระทรวงสาธารณสุข </t>
  </si>
  <si>
    <t>โครงการตามแผนปฏิบัติการเพื่อจัดการสิ่งแวดล้อมในระดับจังหวัด</t>
  </si>
  <si>
    <t>ส่งเสริมให้เกิดภาคีเครือข่ายการลด ละ เลิกใช้สารกำจัดศัตรูพืช และสนับสนุนเครือข่ายเกษตร อินทรีย์ในภาคเกษตรกรรม</t>
  </si>
  <si>
    <t xml:space="preserve"> -</t>
  </si>
  <si>
    <t>3 อ. 2ส.</t>
  </si>
  <si>
    <t>ส่งเสริมสุขภาพผู้สูงอายุจังหวัดสิงห์บุรี</t>
  </si>
  <si>
    <t xml:space="preserve">   ในการดำเนินงาน LTC ต้องได้รับความร่วมมือจาก อปท. ด้วย เช่นในการในการแจ้งข้อมูลผู้มีภาวะพึ่งพิงตามโปรแกรม ของ สปสช.ต้องได้รับการรับรองยืนยันจาก จนท.ของ อปท.ว่ามีตัวตนในพื้นที่จริงก่อน จึงจะสามารถดำเนินงานต่อไปได้ ปัญหาที่พบคือ อปท.มักลืม Password จึงไม่สามารถรับรองผู้สูงอายุในโปรแกรมได้ ทำให้การดำเนินงานหยุดชะงักไป</t>
  </si>
  <si>
    <t>2 แห่ง</t>
  </si>
  <si>
    <t>1. ร้อยละของปชช.ทุกกลุ่มวัยมีพฤติกรรมสุขภาพที่ถูกต้องด้วยมาตรการ 3 อ3 ส</t>
  </si>
  <si>
    <t>1. โครงการพัฒนาและสร้างศักยภาพคนไทยทุกกลุ่มวัย(สธ./เขต/จังหวัด)</t>
  </si>
  <si>
    <t>1.ช่วงที่ผ่านมา เจอผลกระทบจากโควิดทำให้การดำเนินการหยุดชะงักในบางองค์กร                 2.พฤติกรรมในแต่ละบุคคลเป็นเรื่องยากในการปรับเปลี่ยน ต้องสร้าง HL ในแต่ละคน แต่ละองค์กรให้ทุกคนทราบและนำไปปฏิบัติตามได้</t>
  </si>
  <si>
    <t>5. โครงการควบคุมโรคและภัยสุขภาพ(สธ.)</t>
  </si>
  <si>
    <t>N/A</t>
  </si>
  <si>
    <t xml:space="preserve">นักเรียนยังไม่ตระหนัก เรื่อง การเลือกรับประทานอาหารที่มีประโยชน์ต่อสุขภาพ </t>
  </si>
  <si>
    <t>โรงเรียนต้นแบบด้านสุขภาพ</t>
  </si>
  <si>
    <t>ทันตฯ</t>
  </si>
  <si>
    <t xml:space="preserve">ไม่ผ่านเกณฑ์หัวข้อ Staff 
ขั้นต่ำมีแพทย์เวชศาสตร์ครอบครัว 1 คน ปฏิบัติงานอย่างน้อย 3 วัน/สัปดาห์
</t>
  </si>
  <si>
    <t xml:space="preserve">1.ระยะแรกไม่มีคู่มือเป็นรูปเล่ม
(ได้จัดทำคู่มือให้อสม.และ จนท.)
2.อสม.กลุ่มเป้าหมายบางส่วน
เป็นผู้สูงอายุ จะไม่มีทักษะการใช้โทรศัพท์
สมาร์ทโฟน
</t>
  </si>
  <si>
    <t xml:space="preserve">1.มีความรอบรู้ด้านสุขภาพ
2.ปรับพฤติกรรม
</t>
  </si>
  <si>
    <t xml:space="preserve">พัฒนาเครือข่าย
สุขภาพจังหวัด
สิงห์บุรี
</t>
  </si>
  <si>
    <t xml:space="preserve">จัดอบรมพัฒนาศักยภาพ
อสม.เป็น อสม.หมอ
ประจำบ้าน
</t>
  </si>
  <si>
    <t>ปีงบประมาณ 2563 ไม่สามารถดำเนินการต่อเนื่องได้เนื่องจากสถานะการณ์โคโรนไวรัส 2019</t>
  </si>
  <si>
    <t>ดูแลช่วยเหลือจิตใจประชาชนจังหวัดสิงห์บุรี</t>
  </si>
  <si>
    <t>พัฒนางานยาเสพติด</t>
  </si>
  <si>
    <t>1.การปรับเปลี่ยนพฤติกรรมทั้งระดับบุคคลและชุมชนยังไม่เป็นไปตามเป้าหมายและเท่าทันการเปลี่ยนแปลงในยุคโลกาภิวัฒน์  
2.การขับเคลื่อนการปรับเปลี่ยนพฤติกรรมแบบกลุ่มไม่เป็นไปตามแผนปฎิบัติการที่กำหนดไว้ในปี 2563 เนื่องจากสถานการร์การแพร่ระบาดของโรคติดเชื้อโคโรน่าไวรัส (COVID-19) การปรับเปลี่ยนพฤติกรรมทำได้เฉพาะรายบุคคล และยังไม่ครอบคลุม</t>
  </si>
  <si>
    <t>0.61 (ลดลงจากปี 60 ร้อยละ 19.73)</t>
  </si>
  <si>
    <t>0.71 (เพิ่มขึ้นจากปี61 ร้อยละ 16.39)</t>
  </si>
  <si>
    <t>0.73 (เพิ่มขึ้นจากปี62 ร้อยละ 2.81)</t>
  </si>
  <si>
    <t>โครงการพัฒนาระบบ      เฝ้าระวังป้องกันควบคุมโรคไม่ติดต่อเรื้อรัง</t>
  </si>
  <si>
    <t>≥ร้อยละ 60</t>
  </si>
  <si>
    <t>&lt;ร้อยละ 1.85</t>
  </si>
  <si>
    <t>1.3 
(ลดลงจากปี 60 ร้อยละ 21.3)</t>
  </si>
  <si>
    <t>1.41  (เพิ่มขึ้นจากปี61 ร้อยละ 8.46)</t>
  </si>
  <si>
    <t>1.46 (เพิ่มขึ้นจากปี62 ร้อยละ 3.54)</t>
  </si>
  <si>
    <t>ลดลงร้อยละ 5 ต่อปี (ร้อยละที่ลดลง)</t>
  </si>
  <si>
    <t>≥ร้อยละ 70</t>
  </si>
  <si>
    <t>&lt;ร้อยละ 5</t>
  </si>
  <si>
    <t>อุบัติการณ์โรคมะเร็ง เต้านม ปากมดลูก และลำไส้ มีแนวโน้มเพิ่มขึ้นจากปี 2562 และผลการดำเนินการคัดกรองยังไม่เป็นตามเป้าหมาย</t>
  </si>
  <si>
    <t>1.การดำเนินงานNCD clinic plus ไม่ผ่านระดับดี (3 รพ.)                   2.การลงข้อมูล 43 แฟ้มไม่ถูกต้องครบถ้วน</t>
  </si>
  <si>
    <t>ร้อยละ 75</t>
  </si>
  <si>
    <t xml:space="preserve">1.พัฒนา NCD Clinic คุณภาพ ในโรงพยาบาลทุกแห่ง ให้ผ่านเกณฑ์มาตรฐาน </t>
  </si>
  <si>
    <t>โครงการพัฒนาระบบบริการสุขภาพ:service plan สาขา NCD</t>
  </si>
  <si>
    <t>การปรับเปลี่ยน พฤติกรรมยังไม่บรรลุเป้าหมาย</t>
  </si>
  <si>
    <t>≥ร้อยละ 40</t>
  </si>
  <si>
    <t>≥ร้อยละ 50</t>
  </si>
  <si>
    <t>1.การเสียชีวิตของผู้ป่วยโรคหลอดเลือดสมองแตก ส่วนใหญ่เป็นกลุ่มผู้สูงอายุและกลุ่มผู้ป่วย HT    
2. stroke unit ไม่เพียงพอ</t>
  </si>
  <si>
    <t>≤ร้อยละ 7</t>
  </si>
  <si>
    <t>1.สร้างการรับรู้ให้ประชาชน warning sing  เข้าถึงบริการที่ได้มาตรฐาน การปฏิบัติตัวเพื่อลดความรุนแรง และการเสียชีวิตจากโรคหลอดเลือดสมอง
2.พัฒนาศักยภาพบุคลากร การดูแลผู้ป่วยโรคหลอดเลือดสมองตาม CPG และระบบการส่งต่อให้สอดคล้องกับระบบการรับคำปรึกษา ระบบ fast track stroke 
3.ยกระดับศักยภาพของหน่วยบริการให้มีความพร้อม</t>
  </si>
  <si>
    <t>โครงการพัฒนาระบบบริการสุขภาพ:service plan สาขา โรคหลอดเลือดสมอง</t>
  </si>
  <si>
    <t xml:space="preserve">72.2
</t>
  </si>
  <si>
    <t xml:space="preserve">64.7
</t>
  </si>
  <si>
    <t xml:space="preserve">≥ร้อยละ 60      </t>
  </si>
  <si>
    <t xml:space="preserve">71.20
</t>
  </si>
  <si>
    <t xml:space="preserve">53.20
</t>
  </si>
  <si>
    <t xml:space="preserve">≥ร้อยละ 80
</t>
  </si>
  <si>
    <t xml:space="preserve">1.ผู้ป่วย STEMI มาถึงโรงพยาบาลไม่ทันภายใน 12 ชม.หลังมีอาการเจ็บหน้าอก 2.door to needle time      &lt; 30 นาที ไม่ผ่านเกณฑ์   
3.ไม่สามารถส่งต่อ PPCI ทันเวลา       </t>
  </si>
  <si>
    <t>1.สร้างการรับรู้ให้ประชาชน warning sing  เข้าถึงบริการที่ได้มาตรฐาน การปฏิบัติตัวเพื่อลดความรุนแรง และการเสียชีวิตจากโรคหลอดเลือดหัวใจ
2.พัฒนาศักยภาพบุคลากร การดูแลผู้ป่วยโรคหลอดเลือดหัวใจตาม CPG และระบบการส่งต่อให้สอดคล้องกับระบบการรับคำปรึกษา ระบบ fast track stroke 
3.ยกระดับศักยภาพของหน่วยบริการให้มีความพร้อม</t>
  </si>
  <si>
    <t>โครงการพัฒนาระบบบริการสุขภาพ:service plan สาขา โรคหัวใจ</t>
  </si>
  <si>
    <t xml:space="preserve">                            </t>
  </si>
  <si>
    <t xml:space="preserve">≥ร้อยละ 50 </t>
  </si>
  <si>
    <t>≤ร้อยละ 26</t>
  </si>
  <si>
    <t>1.คัดกรอง CKD ในผู้ป่วยโรคเบาหวานและความดันโลหิตสูงต่ำ                   
2.กระบวนการปรับเปลี่ยนพฤติกรรมในผู้ป่วย  ckd stge 
3 ยังไม่เพียงพอ</t>
  </si>
  <si>
    <t xml:space="preserve">ลดผู้ป่วยไตรายใหม่ ชะลอความเสื่อมของไตในผู้ป่วยโรคไตเรื้อรัง (CKD) ผู้ป่วยระยะสุดท้ายได้รับการได้รับการดูแลที่เหมาะสม
</t>
  </si>
  <si>
    <t>โครงการพัฒนาระบบบริการสุขภาพ:service plan สาขาไต</t>
  </si>
  <si>
    <t>1.คบสอ.จัดทีมบูรณาการการตรวจภาวะแทรกซ้อนทางไต
2.ปรับเปลี่ยนพฤติกรรมสุขภาพและทำ self monitoring ในผู้ป่วยโรคไต Stage 3-4
3.โรงพยาบาลทุกแห่งมี CKD Clinic ดูแลผู้ป่วยโรคไตเรื้อรังตามมาตรฐาน 
4.จัดบริการ Palliative care สำหรับผู้ป่วย Palliative care CKD ,ESRD ทุกแห่ง</t>
  </si>
  <si>
    <t>≥ร้อยละ 80</t>
  </si>
  <si>
    <t>การเสียชีวิตทั้งหมดเป็นผู้ป่วยวิกฤติ trauma level 1</t>
  </si>
  <si>
    <t>ไม่เกินร้อยละ 12</t>
  </si>
  <si>
    <t>โครงการพัฒนาระบบการแพทย์ฉุกเฉิน  แบบไร้ร้อยต่อจังหวัดสิงห์บุรี</t>
  </si>
  <si>
    <t>1.ขับเคลื่อนการดำเนินงานโดยคณะทำงานการแพทย์ฉุกเฉินระดับจังหวัด(CPG)
2.พัฒนาศักยภาพพยาบาลประจำห้องอุบัติเหตุและฉุกเฉิน หลักสูตร ENP
3.อบรมฟื้นฟูความรู้แนวทางการปฏิบัติงานด้านการแพทย์ฉุกเฉินพยาบาลประจำห้องอุบัติเหตุและฉุกเฉิน 
4.อบรม EMT-B ซึ่งยกระดับ FR เป็น BLS จำนวน 110 ชม.
5.ของบลงทุนฯ กระทรวงสาธารณสุข ปี 2564 – 2565 เพื่อขยายห้องอุบัติเหตุและฉุกเฉิน รพ.ท่าช้าง และรพ.ค่ายบางระจัน
6.อบรมฟื้นฟูความรู้หลักสูตรปฐมพยาบาล และช่วยปฏิบัติการแพทย์ขึ้นพื้นฐาน (EMR) จำนวน 16 ชั่วโมง
7.อบรมหลักสูตรปฐมพยาบาล และช่วยปฏิบัติการแพทย์ขึ้นพื้นฐาน (EMR)
8.พัฒนา TEA Unit ของ รพท.ให้ได้ตามมาตรฐาน
9.ประชาสัมพันธ์ 1669 เพิ่มการเข้าถึงบริการการแพทย์ฉุกเฉิน    10.ศึกษาดูงานการเตรียมความพร้อมด้านการแพทย์ฉุกเฉินในสถานการณ์การระบาดของโรคติดเชื้อไวรัสโคโรนา 2019 จังหวัดชลบุรี และระยอง</t>
  </si>
  <si>
    <t>ร้อยละ 1</t>
  </si>
  <si>
    <t>ไม่ต่ำกว่า  ร้อยละ 85</t>
  </si>
  <si>
    <t>6 แห่ง</t>
  </si>
  <si>
    <t>การได้รับรังสีรักษาของผู้ป่วยมะเร็งยังไม่ทันภายในระยะเวลาที่กำหนดเนื่องจากการติดตามการรักษาในผู้ป่วยที่ส่งต่อยังได้ข้อมูลไม่ครบถ้วน</t>
  </si>
  <si>
    <t>ระดับความสำเร็จของการดำเนินงานการสร้างสุขในองค์กรยังไม่เป็นไปตามเป้าหมาย</t>
  </si>
  <si>
    <t>7 แห่ง</t>
  </si>
  <si>
    <t>โครงการ Happy MOPH กระทรวงสาธารณสุขกระทรวงแห่งความสุข</t>
  </si>
  <si>
    <t>HR</t>
  </si>
  <si>
    <t>เสริมสร้างความรู้ให้กับเจ้าหน้าที่ในหน่วยงานสังกัด สสจ.สิงห์บุรีมีความรู้ความเข้าใจในข้อกำหนดเกี่ยวกับการป้องกันผลประโยชน์ทับซ้อนวินัยและการป้องกันการกระทำความผิดวินัย รวมทั้งกฎหมาย กฎและระเบียบต่างๆ ที่เกี่ยวข้องสามารถนำไปปฏิบัติได้อย่างถูกต้องส่งผลให้ราชการเกิดประสิทธิภาพและประสิทธิผลมากยิ่งขึ้น</t>
  </si>
  <si>
    <t>โครงการเสริมสร้างวินัยและป้องกันการทุจริตประพฤติมิชอบ สสจ.สิงห์บุรี ประจำปีงบประมาณ 2564</t>
  </si>
  <si>
    <t>นิติการ</t>
  </si>
  <si>
    <t>ระบบการดำเนินงานรูปแบบไปชัดเจน และไม่มีการดำเนินงานอย่างต่อเนื่อง</t>
  </si>
  <si>
    <t xml:space="preserve">ขับเคลื่อนการดำเนินงาน TO BE NUMBER ONE เพื่อป้องกันและแก้ไขปัญหายาเสพติด  </t>
  </si>
  <si>
    <t xml:space="preserve">ประชาชนขาดการดูแลสภาพสิ่งแวดล้อมที่เป็นแหล่งเพาะพันธุ์ลูกน้ำยุงลาย </t>
  </si>
  <si>
    <t>ปลุกกระแสการจัดการสิ่งแวดล้อม ปลูกจิตสำนึกการรักษาความสะอาด ปรับสภาพแวดล้อมให้ถูกสุขลักษณะ</t>
  </si>
  <si>
    <t>โครงการควบคุมป้องกันโรคไข้เลือดออกจังหวัดสิงห์บุรี ปี2564</t>
  </si>
  <si>
    <t>คร./ระบาดวิทยา</t>
  </si>
  <si>
    <t>ประชาชนบางส่วนยังขาดความตระหนักในการป้องกันการแพร่ระบาดของโรค COVID-19</t>
  </si>
  <si>
    <t>เผยแพร่ประสัมพันธ์ข้อมูล ข่าวสาร และสร้างการรับรู้แก่ประชาชน และสถานประกอบการต่างๆ เพื่อให้มีพฤติกรรมการป้องกันการแพร่ระบาดของโรค COVID-19 อย่างถูกต้อง ครบถ้วนตามเกณฑ์</t>
  </si>
  <si>
    <t>โครงการขับเคลื่อนภาระกิจ ตาม พรบ.โรคติดต่อ พ.ศ.2558</t>
  </si>
  <si>
    <t>กลุ่มงาน
สื่อสาร</t>
  </si>
  <si>
    <t>1.เด็กไปอยู่ที่อื่นไม่ได้อยู่ในพื้นที่ติดตามชั่งน้ำหนักได้ไม่ถึงร้อยละ 90  
2.เด็กกินอาหารนอกบ้าน และขนมกรุบกรอบ น้ำอัดลมมากขึ้น</t>
  </si>
  <si>
    <t>1. ส่งเสริมให้สมาชิก TO BE NUMBER ONE เกิดค่านิยมเป็นหนึ่งโดยไม่พึ่งยาเสพติด 
2.สนับสนุนให้เยาวชนได้รับประสบการณ์ และเพิ่มพูนทักษะจากการฝึกแก้ปัญหาพัฒนา EQ ทั้งด้วยตนเอง และจากกลุ่มเพื่อนวัยเดียวกัน
3.ส่งเสริมให้สมาชิก มีภูมิคุ้มกันทางจิต และทักษะการดำเนินชีวิตที่ปลอดภัยจากยาเสพติด และปัญหารอบด้าน ที่พบในวัรุ่นและเยาวชน    
4.สนับสนุนให้สมาชิกพัฒนาศักยภาพและคุณภาพให้เป็นคนรุ่นใหม่ที่เชื่อมั่นและภาคภูมิใจในตนเอง</t>
  </si>
  <si>
    <t xml:space="preserve">1.การเข้าถึงยาเสพติดง่ายมากขึ้น 
2.ราคาถูกลง </t>
  </si>
  <si>
    <t>แพทย์แผนไทย</t>
  </si>
  <si>
    <t>1.ติดตามสถานการณ์ผลการดำเนินงานควบคุมโรค สอบสวนโรคในพื้นที่เกิดโรคและพื้นที่ระบาด              
2.ติดตามผลการดำเนินงานโดยประเมินค่าดัชนี ลูกน้ำยุงลายในพื้นที่ทุกเดือนๆละ6 แห่ง                        
3.ติดตามการรักษาให้เป็นไปตามมาตรฐาน
4.สื่อสารความเสี่ยง คลินิก ร้านขายยา และจนท.สธ.รวมทั้ง อสม.ประชาชนทั่วไปผ่านสื่อสิ่งพิมพ์ และเอพลิเคชั่น Line @ อาสาปราบยุง                       
5.สนับสนุนสื่อต่างๆวัสดุอุปกรณ์รวมถึงสารเคมีให้กับพื้นที่เพื่อใช้ในการดำเนินการควบคุมโรคและรณรงค์ต่างๆ   
6.บูรณาการการดำเนินงานร่วมกับโครงการบ้านน่านอน เมืองน่าอยู่ เพื่อจักสภาพแวดล้อมในบ้านให้ปราศจากแหล่งเพาะพันธุ์ลูกน้ำยุงลาย</t>
  </si>
  <si>
    <t>1.จัดประชุมเชิงปฏิบัติการ การทำแผนเฝ้าระวัง ป้องกันและควบคุมโรค ตาม พรบ.โรคติดต่อ ปี2558                   
2.จัดประชุมคณะกรรมการโรคติดต่อจังหวัดสิงห์บุรี ร่วมกับศูนย์บริหารสถานการณ์โควิด-19 จังหวัดสิงห์บุรี  
3.จัดประชุม Dead Case Conference โรคติดต่อที่สำคัญ                         
 4.สนับสนุนกิจกรรมการรณรงค์ป้องกันและสอบสวนโรคติดต่ออุบัติใหม่ อุบัติซ้ำ ที่เกิดขึ้นในพื้นที่จังหวัดสิงห์บุรี</t>
  </si>
  <si>
    <t xml:space="preserve"> 1. ประชุมชี้แจงผู้เกี่ยวข้อง         
2. อำเภอคัดเลือกโรงเรียน        ในเขตรับผิดชอบเพื่อเข้าร่วมกิจกรรมและดำเนินการตามเกณฑ์โรงเรียนต้นแบบด้านสุขภาพ                             
3. ทีมจังหวัดออกประเมินโรงเรียนเป้าหมาย ภาคเรียนละ 1 ครั้ง                
4. จังหวัดมอบเกียรติบัตรแก่โรงเรียนที่ผ่านเกณฑ์                 
5.สรุปประเมินผล</t>
  </si>
  <si>
    <t xml:space="preserve">1.ส่งเสริมความรู้ด้านพฤติกรรมที่เกี่ยวข้องกับสุขภาพ เช่น พฤติกรรม การบริโภค                    
2. ปรับเปลี่ยนพฤติกรรมและสภาพแวดล้อมให้เอื้อต่อสุขภาพ                 </t>
  </si>
  <si>
    <t xml:space="preserve">1.จากการเก็บข้อมูลเจ้าหน้าที่ร่วมออกกำลังการและควบคุมน้ำหนัก ร้อยละ 30                    
2.เจ้าหน้าที่ได้รับความรู้ตามหลัก 3 อ 3 ส แต่ยังไม่นำไปปฏิบัติอย่างต่อเนื่อง </t>
  </si>
  <si>
    <t xml:space="preserve">1.จัดสิ่งแวดล้อมในที่ทำงานให้เหมาะสมในการปฏิบัติตัวตามหลัก 3 อ 3 ส      
2.จัดกิจกรรมในองค์กรอย่างต่อเนื่องมีการประเมินผลทุก 3 เดือน       
3.สร้างขวัญและกำลังใจให้เจ้าหน้าที่ในองค์กร เพื่อปฏิบัติตัวเป็นบุคคลต้นแบบด้านสุขภาพดี </t>
  </si>
  <si>
    <t>1.ชี้แจงนโยบายให้ทราบโดยทั่วกันทุกองค์กร           
2.ติดตามประเมินผลทุก 3 เดือน พบกลุ่มเสี่ยงดำเนินการปรับเปลี่ยนพฤติกรรม 100 %</t>
  </si>
  <si>
    <t>1. ระดับความสำเร็จของการดำเนินการพัฒนาหน่วยบริการปฐมภูมิและเครือข่าย หน่วยบริการปฐมภูมิในพื้นที่</t>
  </si>
  <si>
    <t>แผนทื่ 1 ลดความแออัด และลดระยะเวลารอคอย</t>
  </si>
  <si>
    <t>1.  สร้างการรับรู้  early warning signs       
2.ปรับเปลี่ยนพฤติกรรมและสร้าง STROKE Attack alert ในกลุ่มเสี่ยง cvd risk&gt; 20% อย่างเข้มข้น 
3.อบรมเชิงปฎิบัติการการดูแลผู้ป่วยโรคหลอดเลือดสมองตาม CPG และระบบการส่งต่อให้สอดคล้องกับระบบการรับคำปรึกษา
4.พัฒนาศักยภาพเจ้าหน้าที่เพื่อขับเคลื่อนระบบ fast track stroke ตามมาตรฐาน CPG
5.เปิด Stroke Unit รับผู้ป่วยได้ 4 เตียง        ใน รพ.อินทร์บุรี
6.ปรับปรุง Stroke bed เป็น Stroke corner เพิ่มเป็น 4 เตียง ใน รพ.ระดับ F (รพช.)</t>
  </si>
  <si>
    <t>1.การทบทวนและวิเคราะห์สาเหตุการเสียชีวิตของผู้เจ็บป่วยวิกฤติฉุกเฉินที่เสียชีวิตภายใน 24 ชม.    
2.มาตรการลดผู้ป่วยไม่ฉุกเฉินที่มาใช้บริการห้องฉุกเฉิน        
3.พัฒนาระบบรักษาพยาบาลฉุกเฉินให้ได้มาตรฐาน     
4.ประชาสัมพันธ์ 1669 เพิ่มการเข้าถึงบริการการแพทย์ฉุกเฉิน</t>
  </si>
  <si>
    <t>1.ระดับความสำเร็จของหน่วยงานที่มีการดำเนินงานองค์กรแห่งความสุข</t>
  </si>
  <si>
    <t>แผนงานที่ 1 การพัฒนาองค์กร</t>
  </si>
  <si>
    <t>KPI 1. ระดับความสำเร็จของการดำเนินงานเป็นองค์กรแห่งความสุข</t>
  </si>
  <si>
    <t>1.เสริมสร้างแรงจูงใจ 
2.ปลูกฝังค่านิยมองค์กร    
3.สร้างความผูกพันในองค์กร</t>
  </si>
  <si>
    <t>1.จัดตั้งคณะทำงานนักสร้างสุขในองค์กร                    
2.พัฒนาคณะทำงานนักสร้างสุขในองค์กร               
3.ประเมินสุขภาวะในองค์กร 
4.จัดทำแผนการสร้างสุขในองค์กร       
 5.จัดกิจกรรมการแลกเปลี่ยนเรียนรู้/องค์ความรู้ การสร้างสุขในองค์กร        
6.จัดกิจกรรมเนื่องในวันสำคัญต่างๆ เช่นวันขึ้นปีใหม่,วันสงกรานต์,วันมหิดล ฯลฯ    
7.จัดกิจกรรมคัดเลือกบุคลากรดีเด่นด้านต่างๆ เช่น ข้าราชการพลเรือนดีเด่น,คนดีศรีสาธารณสุข ฯลฯ</t>
  </si>
  <si>
    <t>1.ประชุมคณะกรรมการ
CFO จังหวัดเดือนละ 1 ครั้ง            
2. กำกับ ติดตามการดำเนินงานตามแผน Planfin                             
3. พัฒนาข้อมูลบัญชีของหน่วยบริการให้มีความครบถ้วน ถูกต้อง  เชื่อถือได้</t>
  </si>
  <si>
    <t>1.บุคลากรมีหน้าที่ความรับผิดชอบหลากหลาย ทำใหัไม่มีเวลาปรับปรุงข้อมูลให้เป็นปัจจุบัน และ จัดการประชุมร่วมกัน 
2. มูลค่าการจัดซื้อในระดับจังหวัดมีมูลค่าค่อนข้างสูง</t>
  </si>
  <si>
    <t>1. แต่งตั้งคณะกรรมการ        
2.จัดทำและขออนุมัติแผนจัดซื้อจัดจ้าง
3.  ดำเนินการจัดซื้อตามระเบียบพัสดุฯ
4. รายงานและประเมินผลการดำเนินงาน</t>
  </si>
  <si>
    <t>2.ระบบข้อมูลสารสนเทศด้านสุขภาพมีคุณภาพ</t>
  </si>
  <si>
    <t>1. กระจายการจัดซื้อ    
2. กำหนดมาตรฐานให้เป็นไปตามเกณฑ์ที่กำหนดและมีคุณภาพตรงกันเสมอ เพื่อใช้ทดแทนกันได้</t>
  </si>
  <si>
    <t>ครอบครัวอบอุ่นสุขใจ</t>
  </si>
  <si>
    <t xml:space="preserve">   การมีพฤติกรรมสุขภาพที่พึงประสงค์ของผู้สูงอายุตามเกณฑ์ ต้องมีครบทั้ง 6 ข้อ คือ 
1.กิจกรรมทางกายอย่างน้อยวันละ 30 นาที มากกว่า 5 วันต่อสัปดาห์, 
2.ไม่รับประทานอาหารรสจัด, 
3.กินผักและผลไม้ไม่หวานจัด วันละ 5 ส่วน, 
4.ดื่มน้ำอย่างน้อยวันละ 8 แก้ว, 
5.นอนหลับพักผ่อนวันละ 6-8 ชั่วโมง, 
6.อารมณ์ดี ไม่สูบบุหรี่ ไม่ดื่มสุรา ไม่ใช้สารเสพติด</t>
  </si>
  <si>
    <t xml:space="preserve">1.ให้บริการสุขภาพ ส่งเสริมให้ผู้สูงอายุเข้าถึงบริการสุขภาพ และให้การดูแลส่งเสริมสุขภาพผู้สูงอายุตามสภาวะสุขภาพต่างๆ อย่างเหมาะสม
2. .ส่งเสริมให้ผู้สูงอายุมีความรู้ในการดูแลสุขภาพตนเอง 
3.ส่งเสริมการฟื้นฟูมรรถภาพทางกายเชิงรุกในผู้สูงอายุกลุ่มติดสังคม โดยทดสอบสมรรถภาพทางกายผู้สูงอายุกลุ่มช่วยเหลือตนเองได้สมบูรณ์อย่างน้อย ร้อยละ 30 เพื่อหาความบกพร่องทางกายที่แอบแฝงและฟื้นฟูตามสภาพปัญหาที่พบอย่างเหมาะสม 
</t>
  </si>
  <si>
    <t>4.คัดเลือกชมรมผู้สูงอายุที่มีกิจกรรมส่งเสริมสุขภาพที่ดีและต่อเนื่องเป็นชมรมผู้สูงอายุดีเด่น
5.คัดเลือกวัดที่มีการบริหารจัดการที่เอื้อต่อการส่งเสริมสุขภาพและพัฒนาอนามัยสิ่งแวดล้อมของประชาชนและชุมชน ในหลักการ 5 ร. คือ ร่มรื่น, ร่มเย็น, ร่วมสร้าง, ร่วมจิตวิญญาณ และร่วมพัฒนาเป็นวัดส่งเสริมสุขภาพดีเด่น
6.คัดเลือกผู้สูงอายุสุขภาพดีชีวีมีสุขอายุ 80 ปีขึ้นไป และ 100 ปีขึ้นไป ชายหญิงจากอำเภอทุกอำเภอ เพื่อให้ประชาชนมีตัวอย่างในการสร้างแรงจูงใจที่จะมีอายุยืนยาวอย่างมีคุณภาพ
7.สร้างความเข้มแข็งของภาคีเครือข่ายการดำเนินงานส่งเสริมสุขภาพผู้สูงอายุ เผยแพร่  องค์ความรู้และทำความเข้าใจนโยบาย</t>
  </si>
  <si>
    <t xml:space="preserve">   1.คัดกรองสุขภาพผู้สูงอายุให้ครอบคลุมเพื่อสามารถให้การดูแลได้อย่างเหมาะสม รวมทั้งข้อมูลผู้สูงอายุที่จำเป็นต้องได้รับการดูแลช่วยเหลือระยะยาว
 2.สนับสนุนการดำเนินงานชมรมผู้สูงอายุให้ผ่านเกณฑ์ผ่านเกณฑ์ชมรมผู้สูงอายุคุณภาพ 
3.สนับสนุนการดำเนินงานLTC ของผู้จัดการการดูแลผู้สูงอายุ (Care manager) ผู้ดูแลผู้สูงอายุ (Care giver) หรืออาสาสมัครดูแลผู้สูงอายุ</t>
  </si>
  <si>
    <t>4.ให้บริการการดูแลผู้สูงอายุที่บ้าน (Home Health Care) ที่มีคุณภาพ
5.ให้บริการส่งเสริมป้องกันทันตสุขภาพในระดับตำบลอย่างเหมาะสม (มีบริการส่งเสริมป้องทันตสุขภาพในระดับตำบล หมายถึงการจัดบริการป้องกันโรคในช่องปากตามชุดสิทธิประโยชน์ใน รพ.สต.หรือสนับสนุนการจัดกิจกรรมส่งเสริมสุขภาพช่องปากในชมรมผู้สูงอายุที่ดำเนินการโดยแกนนำชมรมผู้สูงอายุหรือ อสม)</t>
  </si>
  <si>
    <t>1.จัดตั้งคลินิกผู้สูงอายุในโรงพยาบาลขนาด 120 เตียงขึ้นไป ทุกแห่ง
2.กำหนดรูปแบบการให้บริการคลินิกผู้สูงอายุ
3.นิเทศ กำกับ ติดตามการดำเนินงานคลินิกผู้สูงอายุ</t>
  </si>
  <si>
    <t>1.รูปแบบและวิธีการดำเนินงานคลินิกผู้สูงอายุตามมาตรฐานที่กำหนดยังไม่ชัดแจน
 2.รายละเอียดการดำเนินงาน (Job Description) ยังไม่ชัดเจน 
3.แนวทางเวชปฏิบัติของโรค (CPG/Clinical Practice Guidelines) ของกลุ่มอาการผู้สูงอายุ(Geriatric Syndromes) ยังไม่กำหนดชัดเจน ทั้งองค์ความรู้และวิธีการปฏิบัติ
 4.อาการของผู้สูงอายุเป็นแบบ Atypical ทำให้ผู้ดำเนินงานคลินิกผู้สูงอายุซึ่งไม่ชำนาญไม่สามารถจัดการได้ (ไม่สามารถให้คำปรึกษาแนะนำที่เฉพาะเจาะจงเพื่อไปรับบริการในคลินิกเฉพาะโรคที่เหมาะสมตรงตามความเป็นจริงของโรค อีกทั้งผู้ป่วยผู้สูงอายุในโรงพยาบาลมีมาก ทำให้ต้องใช้เวลาในการวินิจฉัยต่อคนที่รวดเร็ว และการรักษาไม่ตรงกับสภาพความเจ็บป่วยที่แท้จริง</t>
  </si>
  <si>
    <t xml:space="preserve">     4   (66.7%)</t>
  </si>
  <si>
    <t xml:space="preserve">1.โรงพยาบาลที่พัฒนาอนามัยสิ่งแวดล้อมได้ตามเกณฑ์GREEN &amp; CLEAN Hospital ผ่านเกณฑ์ระดับ ดีมาก Plus ร้อยละ 100 
2.ประชุมเชิงปฏิบัติการพัฒนาระบบการจัดากรมูลฝอยติดเชื้อในชุมชน เรียนรู้การใช้โปรแกรม manifest
3.สถานบริการสาธารณสุขมีการดำเนินงานตามมาตรการและแนวทางปฏิบัติด้านอนามัยสิ่งแวดล้อม ร้อยละ 80
</t>
  </si>
  <si>
    <t>อวล.</t>
  </si>
  <si>
    <t>กำกับ ดูแลขยะติดเชื้อไปกำจัดให้เป็นไปตามหลักเกณฑ์กฏกระทรวงสาธารณสุข</t>
  </si>
  <si>
    <t>วางแผนขับเคลื่อนให้สิงห์บุรี เป็นจังหวัดปลอดโฟมใน ปี 2564</t>
  </si>
  <si>
    <t>&lt; 30 (ต่อปชก.แสนคน)</t>
  </si>
  <si>
    <t>ปรับ/เปลี่ยน               
1.พัฒนาศูนย์ EOC เพื่อให้สามารถจัดการภาวะฉุกเฉินทุกโรคและภัยสุขภาพได้อย่างรวดเร็ว เป็นระบบ มีความเป็นเอกภาพ มีประสิทธิภาพ และปลอดภัย โดยความพร้อมระบบ ICS และการปฏิบัติภารกิจ 13 กล่อง  และความพร้อมในการบริหารจัดการ 
 1)ด้านระบบงาน        
 2)ด้านอุปกรณ์  /งบประมาณ    
 3)ด้านกำลังคนที่มีสมรรถนะพร้อมปฏิบัติงาน</t>
  </si>
  <si>
    <t>ร้อยละ80</t>
  </si>
  <si>
    <t xml:space="preserve">ร้อยละ30
</t>
  </si>
  <si>
    <t xml:space="preserve">ร้อยละ40
</t>
  </si>
  <si>
    <t xml:space="preserve">ร้อยละ50
</t>
  </si>
  <si>
    <t xml:space="preserve"> 1.  สร้างการรับรู้  early warning signs      
2.ปรับเปลี่ยนพฤติกรรมและสร้าง Heart Attack alert ในกลุ่มเสี่ยง cvd risk&gt; 20% อย่างเข้มข้น   
3.พัฒนา กำกับ ติดตามระบบ STEMI Fast Track ลด onset to needle time &lt; 30 นาที
4.พัฒนาศักยภาพเจ้าหน้าที่เพื่อขับเคลื่อนระบบ fast track stemi โดย รพ.สต.ทุกแห่ง มีการใช้ CPG ดูแลผู้ป่วยและส่งต่อ
และรพ.ทุกระดับสามารถให้การดูแลรักษาผู้ป่วยและให้ยาละลายลิ่มเลือดตามมาตรฐาน CPG
5. Mapping ผู้ป่วยที่มี CVD risk &gt; 30 ครอบคลุมทุกอำเภอ
</t>
  </si>
  <si>
    <t>ลดลงร้อยละ17.91/4,217ปฏิบัติการ</t>
  </si>
  <si>
    <t>ลดลงร้อยละ 10 (5,166 ราย)</t>
  </si>
  <si>
    <t>ลดลงร้อยละ 28.72(20,609 ราย)</t>
  </si>
  <si>
    <t xml:space="preserve"> 1.สร้างกระแสการสื่อสารในครอบครัว
 2.-สร้างทัศนคติจนท.สธ/ผู้นำชุมชน/หน่วยงานราช/ ประชาชน
 3.ส่งเสริมการมีส่วนร่วมแบบไร้รอยต่อ</t>
  </si>
  <si>
    <t xml:space="preserve"> 1.-ขับเคลื่อนพรบ.สุขภาพจิต
 2.-คืนข้อมูลสุขภาพจิตสู่ชุมชน
-3.สร้างครอบครัวอบอุ่น
 4.-รณรงค์สร้างการรับรู้การสื่อสารในครอบครัวในชุมชน</t>
  </si>
  <si>
    <t xml:space="preserve"> 1.-เพิ่มศักยภาพเจ้าหน้าสาธารณสุขในการบำบัดรักษาและข้อมูล
 2.-พัฒนาระบบข้อมูลผู้ป่วยยาเสพติดและเชื่อมโยงข้อมูลแบบบูรณการ
 3.-พัฒนาระบบการช่วยเหลือให้ครอบคลุมกลุ่มเป้าหมาย
 4.-พัฒนารูปแบบการติดตามที่ชัดเจนครบถ้วน</t>
  </si>
  <si>
    <t>1.-ขาดการคืนข้อมูลผู้พยายามฆ่าตัว
  /ผู้ฆ่าตัวตายสำเร็จ สู่ชุมชน
2.-จนท.ให้ความสำคัญทางสุขภาพจิตน้อยขาดทักษะการช่วยเหลือด้านจิตใจ
 3.-การบูรณาการช่วยเหลือจากหน่วยงานต่างๆยังไม่ทั่วถึง</t>
  </si>
  <si>
    <t xml:space="preserve"> 1.-การคืนข้อมูลระหว่างสาธารณสุขกับสาธารณสุข ระหว่างหน่วยงานที่เกี่ยวข้อง
 2.-ขาดความเชื่อมโยงและส่งต่อข้อมูล
3. -ขาดการบูรณาการระหว่างหน่วยราชการอื่น</t>
  </si>
  <si>
    <t xml:space="preserve"> ร้อยละ 100</t>
  </si>
  <si>
    <t>รพ.สิงห์บุรีลดลงร้อยละ17.67 รพ.อินทร์บุรีเพิ่มขึ้นร้อยละ20.17</t>
  </si>
  <si>
    <t>รพ.สิงห์บุรีลดลงร้อยละ19.20 รพ.อินทร์บุรีลดลงร้อยละ58.80</t>
  </si>
  <si>
    <t xml:space="preserve">1.สนับสนุนการดำเนินงานกิจกรรมในบทบาทของนายทะเบียนภูมิปัญญาการแพทย์แผนไทยตามที่กองทุนภูมิปัญญาการแพทย์แผนไทยกำหนด
2.สร้างกระแสการอนุรักษ์ ส่งเสริม และคุ้มครองภูมิปัญญาการแพทย์   แผนไทยและการดูแลสุขภาพของประชาชนด้วยศาสตร์การแพทย์แผนไทย การแพทย์พื้นบ้าน และการแพทย์ทางเลือก โดยการมีส่วนร่วมของหมอพื้นบ้าน แพทย์แผนไทย อาสาสมัครสาธารณสุขประจำหมู่บ้าน และองค์กรปกครองส่วนท้องถิ่นจังหวัดสิงห์บุรี                                                         </t>
  </si>
  <si>
    <t>2.ขยายผลการส่งเสริมและป้องกันสุขภาพด้วยศาสตร์การแพทย์แผนไทย  และการแพทย์ทางเลือก</t>
  </si>
  <si>
    <t>2.โครงการขยายผลการส่งเสริมและป้องกันสุขภาพด้วยศาสตร์การแพทย์แผนไทยและการแพทย์ทางเลือก</t>
  </si>
  <si>
    <t xml:space="preserve">2.1ขยายผลการส่งเสริมสุขภาพและป้องกันโรคด้วยศาสตร์การแพทย์แผนไทยและการแพทย์ทางเลือกในหน่วยบริการสาธารณสุขทุกระดับ องค์กรภาครัฐ องค์กรภาคเอกชน และในชุมชน ด้วยการดูแลสุขภาพตามหลักธรรมานามัย เน้นการรับประทานอาหารพื้นบ้าน การทำสมาธิบำบัด (SKT) การออกกำลังกายยืดเหยียดด้วยโยคะ  ฤาษีดัดตน และมณีเวช)
2.สร้างกระแสการอนุรักษ์ ส่งเสริม และคุ้มครองภูมิปัญญาการแพทย์   แผนไทยและการดูแลสุขภาพของประชาชนด้วยศาสตร์การแพทย์แผนไทย การแพทย์พื้นบ้าน และการแพทย์ทางเลือก โดยการมีส่วนร่วมของหมอพื้นบ้าน แพทย์แผนไทย อาสาสมัครสาธารณสุขประจำหมู่บ้าน และองค์กรปกครองส่วนท้องถิ่นจังหวัดสิงห์บุรี
</t>
  </si>
  <si>
    <t xml:space="preserve">7.ขาดแคลนอัตรากำลังบุคลากรด้านแพทย์แผนไทย ระดับ รพสต และ รพช และบุคลากรด้านการแพทย์แผนไทยของหน่วยบริการระดับ รพสต มีภารกิจหลากหลาย 
8. บุคลากรด้านการแพทย์ แผนไทยส่วนหนึ่ง ขาดขวัญและกำลังใจในการปกิบัติงาน              </t>
  </si>
  <si>
    <t xml:space="preserve">3.1ปรับปรุงระบบการให้บริการที่เอื้อต่อการให้บริการผู้ป่วยนอกด้วยศาสตร์การแพทย์แผนไทยและการแพทย์ทางเลือก  (คลินิกคู่ขนานและคลินิกครบวงจรด้านการแพทย์แผนไทย    เพิ่มการจ่ายยาสมุนไพร เพิ่มหัตถการด้านการส่งเสริมสุขภาพ แก้ไขปัญหาระบบการบันทึกข้อมูลการให้บริการ)
3.2.อบรมให้ความรู้ ความเข้าใจแพทย์แผนปัจจุบัน พยาบาล และสหวิชาชีพด้านการตรวจ วินิจฉัย และรักษาด้วยศาสตร์แพทย์แผนไทย การใช้ยาสมุนไพร กฏหมายที่เกี่ยวข้อง และระเบียบการเบิกจ่ายค่ารักษษพยาบาลด้านการแพทย์แผนไทย
</t>
  </si>
  <si>
    <t xml:space="preserve">≥ร้อยละ 60
</t>
  </si>
  <si>
    <t>≥ร้อยละ 67</t>
  </si>
  <si>
    <t>เพิ่มขึ้นร้อยละ 5.33/
4,701ปฏิบัติการ</t>
  </si>
  <si>
    <t>ลดลงร้อยละ 2.31/
4,463 ปฏิบัติการ</t>
  </si>
  <si>
    <t>ไม่ต่ำกว่าร้อยละ 26/
5,314ปฏิบัติการ</t>
  </si>
  <si>
    <t>≥ ร้อยละ75</t>
  </si>
  <si>
    <t>≥ร้อยละ60</t>
  </si>
  <si>
    <t>1.พัฒนาศักยภาพบุคลากรด้านการดูแลรักษาผู้ป่วยโรคมะเร็ง
2.พัฒนาระบบการส่งต่อผู้ป่วย
3.พัฒนาะบบข้อมูล TCB</t>
  </si>
  <si>
    <t>โครงการพัฒนาระบบบริการสุขภาพ สาขาโรคมะเร็ง</t>
  </si>
  <si>
    <t>1.พัฒนาศักยภาพบุคลากรด้านการดูแลรักษาผู้ป่วยโรคมะเร็ง
2.พัฒนาระบบการส่งต่อรังสีรักษา
3.ลดระยะเวลาการนัด ฟังผลหลังการคัดกรองมะเร็งปากมดลูก 
4.กำหนดผู้รับผิดชอบในการลงข้อมูลและติดตามผู้ป่วย
 -พัฒนาระบบข้อมูล TCB</t>
  </si>
  <si>
    <t>1.ประชุมวางแผนการดำเนินงาน TO BE NUMBER ONE (สธ)
2.จัดตั้งคำสั่งขับเคลื่อนงานโครงการ TO BE NUMBER ONE ระดับอำเภอ/ตำบล
3.สนับสนุนการรณรงค์สร้างกระแสป้องกันและแก้ไขปัญหายาเสพติด ให้มีการประชาสัมพันธ์ รับสมัครสมาชิก TO BE NUMBER ONE  และจัดกิจกรรมรณรงค์ในงานประเพณีประจำจังหวัด/อำเภอ/ตำบล ในพื้นที่ วัด/โรงเรียน/สถานที่ราชการ
4.สร้างแกนนำเยาวชนในพื้นที่ ให้มีองค์ความรู้การเสริมสร้างภูมิคุ้มกันทางจิตใจ และทักษะการดำรงชีวิต และความรู้ด้านการป้องกันและปัญหายาเสพติด
5.จัดตั้งชมรม และศูนย์เพื่อนใจ  TO BE NUMBER ONE ในพื้นที่ เพื่อเป็นศูนย์รวมสมาชิก ได้มาร่วมกิจกรรม เน้นการช่วยเหลือดูแลสมาชิกและพัฒนาสมาชิกให้มีคุณภาพและมีความสุข การดำเนินงานภายใต้แนวคิด “ปรับทุกข์ สร้างสุข แก้ปัญหา พัฒนา EQ” 
6.สนับสนุนให้สมาชิก เข้าร่วมกิจกรรม ในจังหวัด/ระดับภาค/ประเทศ</t>
  </si>
  <si>
    <t>แผนงาน 2ส่งเสริมความรอบรู้สุขภาพประชาชนทุกกลุ่มวัย 
(Health literacy)</t>
  </si>
  <si>
    <t xml:space="preserve">1. สร้างความรู้ความเข้าใจเกี่ยวกับโครงการลดแออัดโดยร้านยา
2.ส่งเสริมทำให้ประชาชนเห็นประโยชน์จากโครงการลดแออัดฯ
3. เพิ่มการประชาสัมพันธ์โครงการให้กับบุคลากรและประชาชนทราบเพื่อเข้ารับบริการรับยาจากร้านยาทางสื่อต่างๆ
4. ปรับmodelการรับยาที่ร้านยาให้เหมาะสมกับบริบทของพื้นที่และความต้องการของประชาชน
</t>
  </si>
  <si>
    <t>2. มีแนวทางเวชปฏิบัติ(Clinical Practice Guidelines: CPG) ตามมาตรฐาน (Service Plan)</t>
  </si>
  <si>
    <t>เป้าประสงค์</t>
  </si>
  <si>
    <t>1.ขับเคลื่อนโดย Cup board
2.การมีส่วนร่วมของเครือข่าย</t>
  </si>
  <si>
    <t>แผนการพัฒนา รพ.สต.ติดดาว ปี 2564</t>
  </si>
  <si>
    <t>1.ประชุมคณะกรรมการประเมินผลระดับจังหวัดเพื่อทำความเข้าใจเกณฑ์ร่วมกัน
2.ทบทวนเกณฑ์ให้กับทีมพี่เลี้ยงอำเภอเพื่อการพัฒนาตามเกณฑ์ของ รพ.สต.ในเครือข่าย
3.ประเมินรับรอง และ re-acโดยทีมจังหวัด
3.สรุปผลการประเมินส่งเขต</t>
  </si>
  <si>
    <t>บริหาร</t>
  </si>
  <si>
    <t xml:space="preserve">1.ทุกอำเภอจัดทำโครงการพัฒนาและสร้างศักยภาพ/แลกเปลี่ยนความรู้ในเจ้าหน้าที่ ผู้ปกครอง ครูศูนย์เด็กเล็ก แกนนำอสม.ในการส่งเสริม และการประเมินพัฒนาการเด็กปฐมวัยด้วยคู่มือ DSPM  
2.ส่งเสริมให้พ่อแม่ ผู้ปกครองเข้าถึงและเข้าใจการใช้คู่มือ DSPM  
3.นิเทศติดตาม    
4.ปลุกกระแสการครอบครัว  
5.เปลี่ยนระบบการคืนข้อมูล 
6.ปรับพฤติกรรมการเลี้ยงดู                                                                                            </t>
  </si>
  <si>
    <t xml:space="preserve">1.ติดตามให้พื้นที่ทุกอำเภอจัดทำโครงการพัฒนาและสร้างศักยภาพ/แลกเปลี่ยนความรู้ในเจ้าหน้าที่ ผู้ปกครอง ครูศูนย์เด็กเล็ก แกนนำอสม.ในการส่งเสริม และการประเมินพัฒนาการเด็กปฐมวัยด้วยคู่มือ DSPM 
2.ติดตามพื้นที่ให้ความรู้ฝึกทักษะตามมาตรฐานอนามัยแม่และเด็กให้กับหญิงตั้งครรภ์และมารดาที่มีบุตรอายุ แรกเกิดถึง 6 ปี ด้วยกิจกรรม กิน กอด เล่น เล่า นอน เฝ้าดูฟัน  
3.ส่งเสริมให้พ่อแม่ ผู้ปกครองเข้าถึงและเข้าใจการใช้คู่มือ DSPM
4.สนับสนุนให้พ่อแม่ผู้ปกครอง และผู้เลี้ยงเด็กเห็นความสำคัญใน  เรื่องพัฒนาการเด็กหากพบ สงสัยล่าช้าให้ช่วยกระตุ้นและพา มาพบเจ้าหน้าที่สาธารณสุข   เพื่อกระตุ้นพัฒนาการ  
 5.มีการรณรงค์การคัดกรองและส่งเสริมพัฒนาการเด็กปฐมวัย ปีละ 1  ครั้ง
6.กำกับและนิเทศติดตามการดำเนินงานและระบบข้อมูลรายไตรมาส 
7.ประชาสัมพันธ์การสร้างสัมพันธ์ในครอบครัว
8.ติดตามเยี่ยมครอบครัวทุกครอบครัวในเด็กพัฒนาการล่าช้า
9.อบรมการดูแลจิตใจและพฤติกรรมเด็กในครูปฐมวัยและครอบครัว
10.เชือมโยงการช่วยเหลือส่งต่อเด็กปฐมวัย                                                                                         </t>
  </si>
  <si>
    <t xml:space="preserve">1.กลุ่มเป้าหมายมีการเคลื่อนย้ายที่อยู่ ติดตามแล้วไม่พบ 
2.กลุ่มเป้าหมายพบสงสัยล่าช้านัดให้มาประเมินซ้ำไม่มาตามนัด  
3. ผู้ปกครองไม่ให้ความสำคัญขาดความเชื่อมโยงส่งต่อข้อมูล              </t>
  </si>
  <si>
    <t xml:space="preserve">1.ส่งเสริมความรู้ในการปรับเปลี่ยนพฤติกรรมตามหลัก 3 อ 3 ส ในผู้ปกครอง ครูพี่เลี้ยง  อสม.และเครือข่าย  
2.จัดสิ่งแวดล้อมที่เหมาะสมในการปฏิบัติตัวตามหลัก 3 อ 3 ส   3.มีการนำข้อมูลมาวิเคราะห์ ปีละ 4 ครั้ง คือ (ธ.ค.,มี.ค.,มิ.ย,และ ก.ย.)
3.ส่งเสริมให้มีการดำเนินงานมหัศจรรย์ 1,000 วันแรกแห่งชีวิตครอบคลุมทุกอำเภอ
 </t>
  </si>
  <si>
    <t xml:space="preserve">1.ประชุมเชิงปฏิบัติการส่งเสริมความรู้ในการปรับเปลี่ยนพฤติกรรมตามหลัก 3 อ3 สในผู้ปกครอง ครู พีเลี้ยง อสม.และเครือข่าย                             
2.แลกเปลี่ยนเรียนรู้ในเรื่องการจัดสิ่งแวดล้อมที่เหมาะสมในการปฏิบัติตัวตามหลัก 3 อ 3 ส ในศูนย์เด็กเล็ก/ในครอบครัว
3.ส่งเสริมให้ทุกสถานบริการเจาะเลือดตรวจ Hct/CBC (รพ.)ในเด็กไทยอายุ 6-12 เดือน 
4.นำข้อมูลมาวิเคราะห์ ปีละ 4 ครั้ง คือ (ธ.ค.,มี.ค.,มิ.ย,และ ก.ย.)
</t>
  </si>
  <si>
    <t xml:space="preserve">1.ประชุมเชิงปฏิบัติการส่งเสริมความรู้ในการปรับเปลี่ยนพฤติกรรมตามหลัก 3 อ3 สในเจ้าหน้าที่สำนักงานสาธารณสุขจังหวัดสิงห์บุรี                     
2.แลกเปลี่ยนเรียนรู้ในเรื่องการปรับเปลี่ยนพฤติกรรมตามหลัก 3 อ 3 ส จากบุคคลต้นแบบสุขภาพดี
3.ประเมินและวัดผลทุก 3 เดือนสรุปผลให้ขวัญและกำลังใจโดยมีรางวัลให้บุคคลต้นแบบสุขภาพดี                            </t>
  </si>
  <si>
    <t>แผนพัฒนาการดำเนินงานคลินิกหมอครอบครัว</t>
  </si>
  <si>
    <t>1.วางแผนการเปิดดำเนินงาน PCCโดยคณะกรรมการปฐมภูมิ
2.ประเมินตนเองตามหลัก 3 s
3.บันทึกการขึ้นทะเบียน PCC ปี 2564
4.ประเมินผลการดำเนินงาน</t>
  </si>
  <si>
    <t>ทีมที่เปิดบริการเข้ารับการพัฒนายังไม่ครอบคลุม</t>
  </si>
  <si>
    <t>แผนการดำเนินงานการอบรมหลักสูตรเวชศษสตร์ครอบครัว</t>
  </si>
  <si>
    <t>1.สำรวจจำนวนแพทย์เวชศาสตร์ครอบครัวหรือแพทย์ที่ผ่าน/ไม่ผ่านการอบรมและคณะผู้ให้บริการสุขภาพที่ผ่าน/ไม่ผ่านการอบรมในอำเภอที่เป็นที่ตั้งของ รพศ./รพท.
2.จัดทำแผนการอบรมแพทย์/คณะผู้ให้บริการสุขภาพที่ไม่ผ่านการอบรม
3.อบรมแพทย์/คณะผู้ให้บริการสุขภาพ ตามแผนการอบรม</t>
  </si>
  <si>
    <t>1.ขับเคลื่อนคณะกรรมปฐมภูมิ
2.ขับเคลื่อนโดยเครือข่ายสุขภาพอำเภอ</t>
  </si>
  <si>
    <t>แผนพัฒนา พชอ.</t>
  </si>
  <si>
    <t>1. ทบทวนคำสั่งคณะกรรมการฯ
2. ประชุมคณะกรรมการฯ เพื่อวิเคราะห์ปัญหา/คัดเลือกประเด็นปัญหา แบบมีส่วนร่วม
3. จัดทำแผน/ดำเนินการตามแผน
4. ประเมินผลการดำเนินงาน/แก้ไขปัญหาตามบริบทพื้นที่
5. ประเมินตนเองตาม UCCARE
6.สรุปผลการดำเนินงาน แลกเปลี่ยนเรียนรู้ และชื่นชมเสริมพลัง</t>
  </si>
  <si>
    <t>1. สร้างความรู้ความเข้าที่ถูกต้องในการใช้ยาอย่างสมเหตุผล
2.ประชาสัมพันธ์ให้ประชาชนตื่นตัวในการใช้ยาอย่างสมเหตุผล
3. เพิ่มการประชาสัมพันธ์ผ่านช่องทางสื่อต่างๆ
4. ผู้สั่งใช้ยาและผู้ใช้ยาปรับการสั่งใช้ยาและการใช้ยาให้สมเหตุผล</t>
  </si>
  <si>
    <t>1.จัดประชุมคณะกรรมการ RDU จังหวัดสิงห์บุรีปีงบประมาณละ 3 ครั้ง ในแต่ละโรงพยาบาล รวมถึง โรงพยาบาลส่งเสริมสุขภาพตำบล</t>
  </si>
  <si>
    <t>2.ประชาชน มีความรอบรู้ด้านสุขภาพ สามารถ จัดการสุขภาพของตนเองได้อย่างเหมาะสม</t>
  </si>
  <si>
    <t>2.ร้อยละของประชาชน มีพฤติกรรมสุขภาพที่เหมาะสม</t>
  </si>
  <si>
    <t xml:space="preserve">3.ประชาชนอยู่ในสภาพ แวดล้อมที่เอื้อต่อการมีสุขภาพดี โดยทุกภาคส่วนมีส่วนร่วม </t>
  </si>
  <si>
    <t>3.ระดับความสำเร็จของการบริหารจัดการสิ่งแวดล้อมที่ดี</t>
  </si>
  <si>
    <t xml:space="preserve">4.ระดับความสำเร็จ ในการจัดการภาวะฉุกเฉินทางสาธารณสุข </t>
  </si>
  <si>
    <t>แผนงานที่ 1 การพัฒนาคุณภาพชีวิตคนไทยทุกกลุ่มวัย</t>
  </si>
  <si>
    <t>แผนงานที่ 3การป้องกันควบคุมโรคและลดปัจจัยเสี่ยงด้านสุขภาพ</t>
  </si>
  <si>
    <t>4.พัฒนาระบบการตอบโต้ภาวะฉุกเฉินและภัยสุขภาพ</t>
  </si>
  <si>
    <t xml:space="preserve">2. ประชาชนได้รับบริการที่มีคุณภาพ ประสิทธิภาพสามารถเข้าถึงบริการได้อย่างเท่าเทียม </t>
  </si>
  <si>
    <t xml:space="preserve">1. กำลังคนด้านสุขภาพที่เพียงพอและมีคุณภาพ มีการกระจายที่เหมาะสม เป็นธรรมและทั่วถึง และปฏิบัติงานอย่างมีความสุข </t>
  </si>
  <si>
    <t xml:space="preserve">1.การบริหารจัดการมีประสิทธิภาพ โปร่งใส และตรวจสอบได้ </t>
  </si>
  <si>
    <t>ระดับ 3</t>
  </si>
  <si>
    <t>ลดลง ร้อยละ 15</t>
  </si>
  <si>
    <t>พัฒนาและสร้างศักยภาพคนไทยทุกกลุ่มวัย</t>
  </si>
  <si>
    <t>มีการจำหน่วยขนมกรุบกรอบ น้ำหวาน น้ำอัดลม ในโรงเรียน</t>
  </si>
  <si>
    <t>3 อ. 2 ส.</t>
  </si>
  <si>
    <t>กลุ่มเสี่ยงเป้าหมายได้รับการเอกซเรย์ปอดไม่เป็นไปตามเป้าหมายที่กำหนด</t>
  </si>
  <si>
    <t>ค้นหา และคัดกรองเชิงรุกกลุ่มเสี่ยง</t>
  </si>
  <si>
    <t>โครงการเร่งรัดการดำเนินงานค้นหาและดูแลรักษาวัณโรค จังหวัดสิงห์บุรี</t>
  </si>
  <si>
    <t>ค้นหา และคัดกรองเชิงรุกกลุ่มเสี่ยงเป้าหมาย เพื่อขึ้นทะเบียนผู้ป่วยวัณโรคและดูแลรักษาตามเกณฑ์มาตรฐาน</t>
  </si>
  <si>
    <t>คร.</t>
  </si>
  <si>
    <t>&gt;90</t>
  </si>
  <si>
    <t>ความสำเร็จของการรักษาผู้ป่วยวัณโรค</t>
  </si>
  <si>
    <t xml:space="preserve">1. วิเคราะห์สถานการณ์ ขนาดและความรุนแรงของปัญหา เพื่อจัดทำแผนดำเนินงานและกำหนดกลุ่มเป้าหมายเพื่อค้นหาเชิงรุกผู้ป่วยวัณโรครายใหม่            2.จัดประชุมคณะทำงานพัฒนาระบบบริการดูแลผู้ติดเชื้อ/ผู้ป่วยเอดส์และวัณโรค จำนวน 2 ครั้ง (เดือน พ.ย.63 และ พ.ค.64)      3.พัฒนาคลินิควัณโรคคุณภาพ (QTB)  ในโรงพยาบาลทุกแห่ง                </t>
  </si>
  <si>
    <t>ร้อยละ 85</t>
  </si>
  <si>
    <t xml:space="preserve"> 1.พัฒนาศักยภาพบุคลากร
 2.พัฒนาระบบข้อมูล </t>
  </si>
  <si>
    <t>โครงการพัฒนาระบบบริการสุขภาพ สาขาจักษุวิทยา</t>
  </si>
  <si>
    <t xml:space="preserve"> - พัฒนาศักยภาพบุคลากรด้านการดูแลผู้ป่วยโรคตา การใช้เครื่องมือในการตรวจตา และลงข้อมูลโปรแกรม vision 2020 
 -</t>
  </si>
  <si>
    <t xml:space="preserve">การนำเกณฑ์ PMQAมาใช้ในการพัฒนาคุณภาพองค์การไม่เป็นรูปธรรม ที่ไม่ชัดเจน </t>
  </si>
  <si>
    <t>1. ขับเคลื่อนการดำเนินงาน
โดยคณะกรรม
2. การมีส่วนร่วมของภาคีเครือข่าย</t>
  </si>
  <si>
    <t>แผนการพัฒนาความรู้ PMQA สู่การปฏิบั</t>
  </si>
  <si>
    <t>1. พัฒนาความรู้ผู้รับผิดชอบในการดำเนินงานPMQA                         2.บูรณาการการดำเนินงานร่วมกับงานประจำ                                   
3. กำกับ ติดตามการดำเนินงานอย่างต่อเนื่อง</t>
  </si>
  <si>
    <t>1การพัฒนาคุณภาพไม่ต่อเนื่องจะเร่งรัดดำเนินการเมื่อมีการประเมิน
2.คะแนนคุณภาพผ่านเพียงระดับเกณฑ์ขั้นพื้นฐาน</t>
  </si>
  <si>
    <t>1พัฒนาความรู้ทีมพี่เลี้ยงเครือข่ายจังหวัดสิงห์บุรี                              2ทบทวนระบบงานที่สำคัญอย่างต่อเนื่อง                                  
3พัฒนาบุคคลากรตามเกณฑ์มาตรฐานวิชาชีพ</t>
  </si>
  <si>
    <t xml:space="preserve"> - โรงพยาบาลชุมชน</t>
  </si>
  <si>
    <t>1.ขาดการทบทวนความรู้ในการพัฒนางานวิชาการด้านสาธารณสุข 
2.การจัดทำฐานข้อมูลงานวิชาการ
3.ขาดการนำเสนอผลการเพื่อการต่อยอด</t>
  </si>
  <si>
    <t>โครงการพัฒนางานประจำสู่งานวิจัยและนวัตกรรมด้านสุขภาพ</t>
  </si>
  <si>
    <t>1.พัฒนาความรู้ด้านจริยธรรมงานวิจัยแก่ จนท.ทุกระดับ
2.พัฒนาความรู้งานประจำสู่งานวิจัยใน จนท.ทุกระดับ
3.จัดประชุมวิชาการประจำปี</t>
  </si>
  <si>
    <t>1.ขับเคลื่อนโดย คณะกรรมการ Cup board
2.การมีส่วนร่วมของเครือข่าย</t>
  </si>
  <si>
    <t>1.ทบทวนคำสั่งคณะกรรมการและคณะทำงาน
2.-ดำเนินการส่งต่อผู้ป่วยตาม แนวทางของ Service Planแต่ละสาขา
3.จัดทำรายงานข้อมูลการส่งต่อผู้ป่วย เพื่อใช้ประโยชน์ในการวิเคราะห์ข้อมูล
4.จัดทำคู่มือแนวทางการรับ-ส่งต่อผู้ป่วย กรณีเพิ่มเติมหรือมีการเปลี่ยนแปลง
5.จัดทำเครือข่ายผู้เชี่ยวชาญ</t>
  </si>
  <si>
    <t xml:space="preserve">   1. เสริมสร้างความเข้มแข็งการดำเนินงานส่งเสริมสุขภาพเด็กวัยเรียนและการแก้ไขปัญหาทุพโภชนาการในเด็กวัยเรียน
    1.1 จัดทำแผนปฏิบัติการเพื่อควบคุม กำกับ การดำเนินงานแก้ไขภาวะทุพโภชนาการในเด็กวัยเรียนของคปสอ.ต่างๆ 
    1.2 ประชุมคณะทำงานร่วมศึกษา+สาธารณสุข เพื่อแก้ไขปัญหาสุขภาพ  ปัญหาทุพโภชนาการเด็กวัยเรียน ระบบดูแลช่วยเหลือนักเรียน
    1.3 ประชุมคณะทำงานพัฒนาคลินิคให้คำปรึกษาลดอ้วนในเด็กวัยเรียน
    1.4 จัดทำคู่มือการให้คำปรึกษาในคลินิคเด็กอ้วน
</t>
  </si>
  <si>
    <t xml:space="preserve">   1.5 รณรงค์การดื่มนมจืดและการออกกำลังกายเพื่อเด็กสูงดีสมส่วนในงานวันเด็กแห่งชาติและวันดื่มนมโลก
    1.6 รณรงค์ให้เด็กไทยสูงดีสมส่วน ไม่อ้วน ผอม เตี้ย
    1.7 พัฒนาศักยภาพบุคลากรในการให้คำปรึกษาลดอ้วน และกระบวนการปรับเปลี่ยนพฤติกรรม
    1.8 เยี่ยมเสริมพลังและนิเทศติดตามการดำเนินงานส่งเสริมสุขภาพเด็กวัยเรียน การแก้ไขปัญหาทุพโภชนาการ คลินิคเด็กอ้วน มาตรฐานเครื่องชั่งน้ำหนัก-วัดส่วนสูงและโรงเรียนต้นแบบความรอบรู้ด้านสุขภาพ
</t>
  </si>
  <si>
    <t xml:space="preserve">   2.ส่งเสริมและสนับสนุนการดำเนินงานโรงเรียนส่งเสริมสุขภาพ  การดูแลสุขภาพนักเรียน  การให้บริการอนามัยโรงเรียน
    2.1 สนับสนุนสื่อ/ข้อมูลวิชาการ/แบบรายงาน
     2.2 สนับสนุนสมุดบันทึกการตรวจสุขภาพด้วยตนเองของนร.
     2.3 ควบคุม กำกับ การให้บริการอนามัยโรงเรียน เช่นการสำรวจข้อมูลการดูแลสุขภาพ  นร.,การตรวจสุขภาพ นร.,การเฝ้าระวังภาวะการเจริญเติบโต
     2.4 สนับสนุนการดำเนินงานโรงเรียนส่งเสริมสุขภาพ / โรงเรียนต้นแบบความรอบรู้ด้านสุขภาพ โรงเรียนต้นแบบลดเสี่ยงลดโรคไม่ติดต่อเรื้อรัง</t>
  </si>
  <si>
    <t>3.ระดับความสำเร็จของการพัฒนางานวิชาการ วิจัยและนวัตกรรมด้านสุขภาพ มาใช้เพิ่มคุณภาพและประสิทธิภาพของระบบบริการสุขภาพ</t>
  </si>
  <si>
    <t>1.ส่งเสริมการเข้าถึงบริการ
2.ประชาสัมพันธ์
3.บริการที่มีคุณภาพ มาตรฐาน
4.ระบบรายงาน
5.ประเมินความพึงพอใจขอผู้รับบริการ ผู้ให้บริการ</t>
  </si>
  <si>
    <t>หน่วยบริการบางแห่งไม่มีแผนและการจัดเก็บรายได้ทำให้เสียประโยขน์และขาดสภาพคล่องด้านการเงินการคลัง</t>
  </si>
  <si>
    <t>15.09  (8แห่ง)</t>
  </si>
  <si>
    <t>15.09 (8แห่ง)</t>
  </si>
  <si>
    <t>100  (53แห่ง)</t>
  </si>
  <si>
    <t>100 (53แห่ง)</t>
  </si>
  <si>
    <t>1.ลงพื้นที่ กำกับติดตาม   ไตรมาส ละ 1 ครั้ง                                            2.นำผลการดำเนินงาน  ปัญหา  อุปสรรค  แจ้งคราวประชุม CFO จังหวัด  เดือนละ  1  ครั้ง</t>
  </si>
  <si>
    <t>ก.ประกันสุขภาพ</t>
  </si>
  <si>
    <t xml:space="preserve">PI 1.1ร้อยละของหญิงตั้งครรภ์ได้รับการฝากครรภ์ครั้งแรกเมื่ออายุครรภ์ น้อยกว่า 12 สัปดาห์             </t>
  </si>
  <si>
    <t xml:space="preserve">1.หญิงตั้งครรภ์ในเขตรับผิดชอบไปอยู่ต่างจังหวัดแล้วกลับมาใช้สิทธิ์เวลาคลอด 
2.หญิงตั้งครรภ์ที่มีความเสี่ยง เช่น ติดสารเสพติดติดตามให้มาฝากครรภ์ไม่มาตามนัด 
3.หญิงตั้งครรภ์ปกปิด                         </t>
  </si>
  <si>
    <t>1.โรงพยาบาลมีการประเมินมาตรฐานอนามัยแม่และเด็กทุก 3 ปี
2.พัฒนาศักยภาพเจ้าหน้าที่ในการให้บริการตามมาตรฐานอนามัยแม่และเด็ก
3.จัดระบบการส่งต่อหญิงตั้งครรภ์ภาวะฉุกเฉินอย่างมีประสิทธิภาพ</t>
  </si>
  <si>
    <t xml:space="preserve"> 1.จัดประชุมคณะกรรมการงานอนามัยแม่และเด็กจังหวัดสิงห์บุรี ปีละ 3 ครั้ง และให้ทุกโรงพยาบาลประเมินตนเองตามมาตรฐานอนามัยแม่และเด็ก เพื่อรองรับการประเมินทุก 3 ปี  
2.ประชุมเชิงปฏิบัติการเพื่อเพิ่มศักยภาพเจ้าหน้าที่ในการให้บริการหญิงตั้งครรภ์และมารดาในภาวะฉุกเฉิน   
3.จัดระบบการส่งต่อหญิงตั้งครรภ์ภาวะฉุกเฉินอย่างมีประสิทธิภาพ และส่งต่อข้อมูลผ่านระบบ Smart CoC  
4.ประชุมเชิงปฏิบัติการเพื่อเพิ่มศักยภาพ อสม.ในการดูแลหญิงตั้งครรภ์เพื่อป้องกันการคลอดก่อนกำหนด และให้มาฝากครรภ์ก่อน 12 สัปดาห์ โดยฝากครรภ์ครบตามเกณฑ์คุณภาพ
5.แจ้งให้เจ้าหน้าที่ทุก รพ.ทราบและปฏิบัติในปี 2564 ได้รับสนับสนุนจาก สปสช.ยังมีการวัดความยาวปากมดลูกในช่วงอายุ ครรภ์ 15-24 สัปดาห์ เริ่มนับตั้งแต่ 1 ต.ค.2563 เป็นต้นไป  
6.บูรณาการการดำเนินงานส่งเสริมสุขภาพสตรีและเด็กปฐมวัย ผ่านกลไกคณะกรรมการอนามัยแม่และเด็ก และภาคีเครือข่ายในทุกระดับเพื่อขับเคลื่อน มหัศจรรย์ 1000 วัน แรกแห่งชีวิต 
7.กำกับและ นิเทศติดตามงาน ปีละ 2 ครั้ง
                   </t>
  </si>
  <si>
    <t>1.ประชาชนทุกกลุ่มวัยมีสุขภาพที่ดี</t>
  </si>
  <si>
    <t xml:space="preserve"> 1.ประชาชนทั่วไปขาดความเชื่อมั่นในการดูแลสุขภาพด้วยยาสมุนไพรและศาสตร์การแพทย์แผนไทย การแพทย์พื้นบ้าน และการแพทย์ทางเลือก      
2.หมู่บ้าน/ชุมชน/โรงเรียน/หน่วยบริการสาธารณสุข/องค์กรภาครัฐ/องค์กรภาคเอกชน ส่วนน้อยที่มีการส่งเสริมสุขภาพและป้องกันโรคด้วยศาตร์การแพทย์แผนไทยและการแพทย์ทางเลือก
3.หน่วยบริการระดับ รพช/รพสต มีการให้บริการผู้ป่วยนอกด้วยศาตร์การแพทย์แผนไทยและการแพทย์ทางเลือกน้อยกว่าเกณฑ์ที่กำหนด          
 ระดับ รพท &gt;11%              
 ระดับ รพช &gt;19%                
 ระดับ รพ สต &gt; 39%</t>
  </si>
  <si>
    <t xml:space="preserve">3.3 พัฒนางานวิจัย R2R การรใช้คู่มือแนวทางเวชปฏิบัติตามกลุ่มอาการ การใช้ยาสมุนไพร  และการบำบัดรักษาผู้ป่วยด้วยหัตถการด้านการแพทย์แผนไทย     
3.4.ปรึกษาหารือผู้บริหารหน่วยบริการรทุกระดับและคณะกรรมการเภสัชกรรมและการบำบัดจังหวัดสิงห์บุรีเพื่อหาแนวทางสนับสนุนการใช้ยาสมุนไพรทดแทนยาแผนปัจจุบันและการใช้แนวทางเวชปฏิบัติการแพทย์แผนไทยจังหวัดสิงห์บุรี
3.5 ปรึกษาหารือผู้บริหารทุกระดับ และ CHRO เรื่องการวางแผนและการใช้อัตรากำลังบุคลากรแพทย์แผนไทย
3.6..ตรวจเยี่ยมเสริมพลังและประเมินมาตรฐานโรงพยาบาลส่งเสริมและสนับสนุนการแพทย์แผนไทยและการแพทย์ผสมผสาน (รพ.สส.พท.)   </t>
  </si>
  <si>
    <t>เก็บตัวอย่างผลิตภัณฑ์สุขภาพกลุ่มเป้าหมายส่งตรวจวิเคราะห์</t>
  </si>
  <si>
    <t>1.ความจำกัดของเตียง ICU ในผู้ป่วย  Sepsis Fast track ผู้ป่วยส่วนใหญ่ที่รับไว้รักษาจึงไม่ได้เข้ารับไว้ใน ICU              2.บุคคลากรมีความรู้   และสมรรถนะในการดูแลผู้ป่วยไม่เพียงพอ  การหมุนเวียนของบุคคลากรทางการแพทย์   เช่น  แพทย์ใช้ทุน  พยาบาล    นักศึกษาพยาบาลที่ฝึกปฏิบัติงาน</t>
  </si>
  <si>
    <t>&lt;26</t>
  </si>
  <si>
    <t xml:space="preserve">1.พัฒนาการจัดเก็บข้อมูลตัวชี้วัดผู้ป่วยติดเชื้อในกระแสเลือดให้สอดคล้องตามที่กระทรวงกำหนด / การลงบันทึก      ข้อมูลICD 10 และการใช้โปรแกรมในการเก็บบันทึกข้อมูลผู้ป่วย /การส่งต่อ/อัตราการเสียชีวิตที่ต่อเนื่องเชื่อมโยง  
2. พัฒนาความรู้ ทักษะ ในการดูแลผู้ป่วยติดเชื้อในกระแสเลือด / การดูแลผู้ป่วยวิกฤต
3. การจัดเตรียมสถานที่ในหอผู้ป่วยให้สามารถให้การดูแลติดตามอาการผู้ป่วยได้อย่างเหมาะสม ในกรณีที่เตียง ICU ไม่ว่าง และพัฒนาระบบการจองเตียง ICU เพื่อให้ผู้ป่วยเข้ารับการดูแลได้อย่างรวดเร็วในกรณีที่เตียง ICU ว่างและสามารถรับผู้ป่วยได้
 4.การจัดระบบสำรองยา ปฏิชีวนะที่จำเป็น การใช้ยา Vasopressor and Inotrope  ให้แก่ รพช. 
5. จัดให้มี Case manager ใน รพช/ รพท ในการดูแล เก็บข้อมูลติดตามตัวชี้วัดและรายงาน ให้คณะกรรมการทราบทุกไตรมาส ติดตามความก้าวหน้า และปัญหาในการใช้แนวปฏิบัติการดูแลผู้ป่วย Sepsis
</t>
  </si>
  <si>
    <t>บริการทางการแพทย์ที่จะทำให้ประชาชนเข้าถึงบริการรวดเร็ว
ลดระยะเวลารอคอยการรักษา  มีประสิทธิภาพและความปลอดภัย
รวมถึงสามารถลดค่าใช้จ่ายของโรงพยาบาล และลดค่าใช้จ่ายของ
ประชาชนในการเข้ามารับบริการ  ปัจุจุบันมี รพ.สิงห์บุรีเข้าร่วมโครงการแห่งเดียว มีโอกาสเพิ่มการเข้าถึงบริการฯ</t>
  </si>
  <si>
    <t xml:space="preserve">1.  พัฒนาบุคลากรสาธารณสุขให้ มีศักยภาพและความตระหนักในเรื่องคุณภาพและความปลอดภัย
2.  สร้างความร่วมมือกับเครือข่ายภาคประชาสังคม ผู้ป่วยและองค์กรต่างๆ ในระบบบริการสุขภาพ
3. พัฒนากลไกและร ะบบสนับสนุน
ที่จำเป็นต่อคุณภาพและความปลอดภัยของระบบบริการสุขภาพ
4.  พัฒนาระบบรายงานและการประเมินผลลัพธ์บริการสุขภาพที่มีคุณภาพและความปลอดภัย 
</t>
  </si>
  <si>
    <t>1.ศักยภาพในการรองรับผู้ป่วยด้วยโรค 4 สาขาหลัก
 (หัวใจ มะเร็ง อุบัติเหตุและฉุกเฉิน เด็กแรกเกิด)ของเขตสุขภาพที่4ส่งผลต่อการส่งต่อผู้ป่วยด้วยโรค 4 สาขาหลัก</t>
  </si>
  <si>
    <t>แผนการพัฒนาคุณภาพบริการ(HA)</t>
  </si>
  <si>
    <t xml:space="preserve"> -ขาดระบบคิวในรูปแบบดิจิตอล
 -ช่องทางการติดต่อ API จากระบบ HIS รพ.เข้าสู่ส่วนกลางยังทำไม่ได้</t>
  </si>
  <si>
    <t xml:space="preserve">  ขับเคลื่อนโดย พบส.ด้านสารสนเทศ</t>
  </si>
  <si>
    <t>ผ่านเกณฑ์ร้อยละ35.71</t>
  </si>
  <si>
    <t xml:space="preserve">   ขับเคลื่อนโดย พบส.ด้านสารสนเทศ</t>
  </si>
  <si>
    <t>1.ประชุมคณะกรรมการ พบส.สารสนเทศ ชี้แจงแนวทางการบันทึกข้อมูลใน HIS รพ./รพสต. ตามเงื่อนไขของ QOF
2.สร้างการรับรู้เพื่อแลกเปลี่ยนเรียนรู้ระหว่างสถานบริการ 
3.กำกับติดตามและรายงานผลงาน QOF สปสช. ทุกเดือน (กวป.)</t>
  </si>
  <si>
    <t>1. การพัฒนาระบบด้านการเงินการคลังและหลักประกันสุขภาพ</t>
  </si>
  <si>
    <t xml:space="preserve">2. การพัฒนาระบบธรรมาภิบาลและองค์กรคุณภาพ </t>
  </si>
  <si>
    <t>แผนที่ 3 การพัฒนาระบบข้อมูลสารสนเทศด้านสุขภาพ</t>
  </si>
  <si>
    <t xml:space="preserve">แผนที่ 4.พัฒนางานวิชาการ วิจัยและนวัตกรรมด้านสุขภาพ </t>
  </si>
  <si>
    <t>ขับเคลื่อนโดย cup board 
คณะกรรมการฯ</t>
  </si>
  <si>
    <t xml:space="preserve"> KPI 1. อัตราส่วนการตายมารดาไทย      </t>
  </si>
  <si>
    <t>KPI 2. ร้อยละของเด็ก 0-5 ปี มีพัฒนาการสมวัย</t>
  </si>
  <si>
    <r>
      <t xml:space="preserve">  PI 2.1 ความครอบคลุมในการตรวจคัดกรองพัฒนาการ 5 ช่วงอายุ 9,18,30,42 และ 60 เดือน                                                                                        </t>
    </r>
    <r>
      <rPr>
        <sz val="14"/>
        <color rgb="FF0000FF"/>
        <rFont val="TH SarabunPSK"/>
        <family val="2"/>
      </rPr>
      <t xml:space="preserve">   </t>
    </r>
  </si>
  <si>
    <t xml:space="preserve">PI 2.2 ค้นหาพัฒนาการสงสัยล่าช้า </t>
  </si>
  <si>
    <t xml:space="preserve">PI  2.3 เด็กพัฒนาการสงสัยล่าช้าได้รับการติดตามและกระตุ้น     </t>
  </si>
  <si>
    <t>PI 2.4 ร้อยละของเด็กอายุ 0-5 ปีที่พบพัฒนาการล่าช้าได้รับการกระตุ้นด้วยTEDA4I</t>
  </si>
  <si>
    <t>KPI 3. ร้อยละของเด็ก 0-5 ปี สูงดีสมส่วน และส่วนสูงเฉลี่ยที่อายุ 5 ปี</t>
  </si>
  <si>
    <t>แผนงานที่ 4.โรคอุบัติใหม่ อุบัติซ้ำและสาธารณภัย
(TB/ไข้เลือดออก/COVID-19/ EOC)</t>
  </si>
  <si>
    <t>คุณภาพและความครอบคลุมของข้อมูล</t>
  </si>
  <si>
    <t>จังหวัดมีการขับเคลื่อนมาตรการยุติการใช้สารเคมีทางการเกษตรที่มีอันตรายสูงร่วมกับหน่วยงานที่เกี่ยวข้องในระดับส่วนกลางและภูมิภาค</t>
  </si>
  <si>
    <t xml:space="preserve">สสจ./รพ/สสอ./รพ.สต </t>
  </si>
  <si>
    <t>ยกระดับคุณภาพข้อมูล</t>
  </si>
  <si>
    <t>1.การพัฒนายกระดับคุณภาพข้อมูลด้านอาชีวอนามัยและสิ่งแวดล้อมด้านเกษตรกรรม(Occupation and Environmental Health Profile : OEHP) ด้านการเกษตรกรรม และมีการรายงานการเจ็บป่วย หรือเสียชีวิตจากสารเคมีทางการเกษตร(รหัสโรค T60)</t>
  </si>
  <si>
    <t>เพิ่มระดับความครอบคลุมของมาตรการ</t>
  </si>
  <si>
    <t>1.เพิ่มระดับความครอบคลุมของมาตรการ</t>
  </si>
  <si>
    <t>สสจ.</t>
  </si>
  <si>
    <t xml:space="preserve">ตัวชี้วัด (KPI) </t>
  </si>
  <si>
    <t>ผู้รับผิดชอบ</t>
  </si>
  <si>
    <t>PP&amp;P E.</t>
  </si>
  <si>
    <t>SE.</t>
  </si>
  <si>
    <t>รวม</t>
  </si>
  <si>
    <t>PE.</t>
  </si>
  <si>
    <t>GE.</t>
  </si>
  <si>
    <t>CPPO</t>
  </si>
  <si>
    <t xml:space="preserve">CSO </t>
  </si>
  <si>
    <t>CHRO</t>
  </si>
  <si>
    <t>CFO/CIO</t>
  </si>
  <si>
    <t xml:space="preserve"> ตัวชี้วัด
ยุทธศาสตร์</t>
  </si>
  <si>
    <t>1 ประชุมคณะกรรมการ CIO และ พสบ.ด้านสารสนเทศเดือนละ 1 ครั้ง เพื่อหาแนวทางในการดำเนินงาน Smart Hospital 
2 กำกับ ติดตาม และประเมินผลความก้าวหน้าในการพัฒนาระบบ Smart Tools และ  Smart Service  ทุกไตรมาส
3 นำเสนอผลการดำเนินงานและปัญหาอุปสรรคในที่ประชุม กวป.</t>
  </si>
  <si>
    <t>1.ตรวจสอบข้อมูลการส่ง 43 แฟ้มเข้าระบบ HDC รายสัปดาห์
2.ตรวจสอบความถูกต้องด้วยโปรแกรม OPPP2010
3.ฟื้นฟูความรู้การบันทึกข้อมูลตามโครงสร้าง 43 แฟ้ม
4.กำกับ ติดตามคุณภาพข้อมูล จาก  Health Data Center (HDC) (กวป.)</t>
  </si>
  <si>
    <t>KPI 2. ร้อยละของแพทย์เวชศาสตร์ครอบครัวหรือแพทย์ที่ผ่านการอบรมและคณะผู้ให้บริการสุขภาพได้รับการอบรมบริการสุขภาพปฐมภูมิด้วยหลักเวชศาสตร์ครอบครัว</t>
  </si>
  <si>
    <t>KPI 3.  ร้อยละของอำเภอผ่านเกณฑ์การประเมินการพัฒนาคุณภาพชีวิตที่มีคุณภาพ</t>
  </si>
  <si>
    <t>KPI 4 จำนวนอสม.ที่ได้รับการพัฒนาเป็น อสม.หมอประจำบ้าน</t>
  </si>
  <si>
    <t xml:space="preserve">KPI 5 ร้อยละของผู้ป่วยกลุ่ม เป้าหมายที่ได้รับการดูแลจากอสม.หมอประจำบ้านมีคุณภาพชีวิตที่ดี(ร้อยละ 70) </t>
  </si>
  <si>
    <t xml:space="preserve">KPI 6 ร้อยละของครอบครัวที่มีหมอประจำตัว 3 คน (ร้อยละ 70)(คิดจากนำร่อง 5 หมู่บ้าน/5ตำบลได้แก่ บางกระบือ/ต้นโพธิ์/ม่วงหมู่/พักทัน/พิกุลทอง)   
(อสม.หมอประจำบ้าน/หมอสาธารณสุข/หมอเวชปฏิบัติครอบครัว) </t>
  </si>
  <si>
    <t>KPI 1.ร้อยละของโรงพยาบาลที่มีระดับวิกฤตลดลง</t>
  </si>
  <si>
    <t>KPI 2 ร้อยละของ รพสต. ที่มีสภาพคล่องมากกว่า 3 เดือน</t>
  </si>
  <si>
    <t>KPI 3. ร้อยละของการเบิกจ่ายงบประมาณ</t>
  </si>
  <si>
    <t>KPI 4. ระดับความสำเร็จของหน่วยบริการทุกแห่งมีการจัดทำแผนจัดเก็บรายได้และดำเนินการตามแผน(3โปรแกรม)</t>
  </si>
  <si>
    <t>KPI 5 ระดับความสำเร็จของการดำเนินการพัฒนาคุณภาพ รพ.สต.ติดดาว</t>
  </si>
  <si>
    <t>KPI 6  ร้อยละความสำเร็จของส่วนราชการในสังกัดสานักงานปลัดกระทรวงสาธารณสุขที่ ดำเนินการพัฒนาคุณภาพการบริหารจัดการภาครัฐผ่านเกณฑ์ที่ กำหนด</t>
  </si>
  <si>
    <t>KPI 7.  ร้อยละของโรงพยาบาลสังกัดกระทรวงสาธารณสุขมีคุณภาพมาตรฐานผ่านการรับรอง HA ขั้น 3      
โรงพยาบาลศูนย์/โรงพยาบาลทั่วไป 
-</t>
  </si>
  <si>
    <t xml:space="preserve">PI 8.2 ทันตกรรม ร้อยละ 35                
</t>
  </si>
  <si>
    <t xml:space="preserve"> PI 8.3  วัสดุวิทยาศาสตร์ ร้อยละ 70          
</t>
  </si>
  <si>
    <t xml:space="preserve">  PI 8.4  เวชภัณฑ์ที่มิใช่ยา ร้อยละ 58</t>
  </si>
  <si>
    <t xml:space="preserve">KPI 10 ร้อยละโรงพยาบาลภาครัฐ  มีการดำเนินงาน Smart Hospital </t>
  </si>
  <si>
    <t xml:space="preserve"> PI 10.1 Smart Tools ,  Smart Servicec</t>
  </si>
  <si>
    <t>PI 10.2 Smart Outcome</t>
  </si>
  <si>
    <t xml:space="preserve">KPI 11 ร้อยละของสถานบริการ มีระบบข้อมูลถูกต้อง ครบถ้วน  ทันเวลา(43 แฟ้ม)     
</t>
  </si>
  <si>
    <t>KPI 12  ระดับความสำเร็จ
ของฐานข้อมูลให้บริการ
(43 แฟ้ม) มีคุณภาพตามเกณฑ์ QOF</t>
  </si>
  <si>
    <t>KPI 13 จำนวนนวัตกรรม และเทคโนโลยีสุขภาพที คิดค้นใหม่หรือที่ พัฒนาต่อยอด</t>
  </si>
  <si>
    <t>ส่งเสริม/ทันตฯ</t>
  </si>
  <si>
    <t>2.ระบบข้อมูลสารสนเทศด้านสุขภาพมีคุณภาพและสนับสนุนการปฏิบัติงาน</t>
  </si>
  <si>
    <t>3.เป็นองค์กรแห่งการเรียนรู้</t>
  </si>
  <si>
    <t>1.ทัศนะคติ ความเชื่อของประชาชน เรื่องการบริจาคแล้วเกิดใหม่อวัยวะไม่ครบ   2.ทักษะ ความรู้ ความเชี่ยวชาญของบุคลากร ไม่ครอบคลุม</t>
  </si>
  <si>
    <t>1.อบรมพัฒนาบุคคลากรเพิ่ม 2.ดำเนินการพัฒนาร่วมกันทั้งเครือข่าย โดยรพ.สต.เน้นการรณรงค์ผู้ยื่นความจำนง รพช.เน้นการรับบริจาคดวงตาและยื่นความจำนง รพท.เน้นการรับบริจาคอวัยวะและดวงตา และผู้ยื่นความจำนง โดยมีผู้ประสานจังหวัดเป็นผู้เชื่อมต่อ3.ประชาสัมพันธ์ทุกช่องทางอย่างต่อเนื่อง</t>
  </si>
  <si>
    <t>1. ผลิตภัณฑ์อาหารถูกนำเข้ามาในจังหวัดจากหลากหลายช่องทางทำให้เกิดการควบคุมคุณภาพได้ยาก</t>
  </si>
  <si>
    <t>2. ประชาชนยังขาดความตระหนักรู้ในการเลือกซื้อ เลือกบริโภคอาหาร</t>
  </si>
  <si>
    <t>2.โครงการพัฒนาปลาช่อนแม่ลาแปรรูปของดีเมืองสิงห์สู่อาหารเพื่อสุขภาพ ประจำปี 2564</t>
  </si>
  <si>
    <t>3.ช่องทางการสื่อสาร ประชาสัมพันธ์ให้ประชาชนได้รับรู้ และเข้าถึงผลิตภัณฑ์อาหารที่มีคุณภาพยังมีไม่เพียงพอ</t>
  </si>
  <si>
    <t>3.โครงการตรวจสอบความปลอดภัยของผลิตภัณฑ์ชุมชนในจังหวัดสิงห์บุรี</t>
  </si>
  <si>
    <t>4.โครงการตรวจสอบเฝ้าระวังจัดการผลิตภัณฑ์อาหารที่ไม่ปลอดภัย</t>
  </si>
  <si>
    <t>5.แผนงานผลิตภัณฑ์น้ำปลาและน้ำเกลือปรุงอาหาร ณ สถานที่ผลิต ได้มาตรฐานไอโอดีนตามเกณฑ์ที่กำหนด</t>
  </si>
  <si>
    <t>6. แผนงานการเฝ้าระวังคุณภาพอาหารสดในจังหวัดสิงห์บุรี</t>
  </si>
  <si>
    <t>7. โครงการเฝ้าระวังผลิตภัณฑ์สุขภาพ</t>
  </si>
  <si>
    <t>ร้อยละ20</t>
  </si>
  <si>
    <t xml:space="preserve"> &gt;ร้อยละ 0</t>
  </si>
  <si>
    <t xml:space="preserve"> &gt;ร้อยละ 40</t>
  </si>
  <si>
    <t xml:space="preserve">&gt; ร้อยละ 16.67
</t>
  </si>
  <si>
    <t xml:space="preserve">&gt; ร้อยละ 66.67
</t>
  </si>
  <si>
    <t xml:space="preserve">&gt; ร้อยละ 80
</t>
  </si>
  <si>
    <t xml:space="preserve">&gt; ร้อยละ 80
</t>
  </si>
  <si>
    <t>1.ขาดความชัดเจนในเรื่องของเอกสารซึ่งต้องนำมาแนบ(แต่ทาง ศปท.เสนอว่าปีนี้จะมีการแก้ไขให้ชัดเจนมากขึ้นลดการใช้ดุลยพินิจ)      2.บางหน่วยงานยังไม่มีความพร้อมทางด้านเว็บไซต์ของหน่วยงานที่ต้องนำเอกสารไปอัพโหลด  3.ขาดความรู้ความเข้าใจในข้อคำถามตามแบบสำรวจหลักฐานเชิงประจักษ์(EBIT)</t>
  </si>
  <si>
    <t>KPI 9 ร้อยละของหน่วยงานในสังกัดผ่านเกณฑ์การประเมิน ITA ร้อยละ 92</t>
  </si>
  <si>
    <r>
      <t xml:space="preserve"> PI 1.2 ร้อยละของหญิงตั้งครรภ์ได้รับบริการฝากครรภ์คุณภาพ                                                             </t>
    </r>
    <r>
      <rPr>
        <sz val="14"/>
        <color rgb="FF0000FF"/>
        <rFont val="TH SarabunIT๙"/>
        <family val="2"/>
      </rPr>
      <t xml:space="preserve"> </t>
    </r>
  </si>
  <si>
    <t xml:space="preserve"> KPI 5 ระดับความสำเร็จของอำเภอที่มีการขับเคลื่อนกิจกรรม TO BE NUMBER ONE </t>
  </si>
  <si>
    <t>KPI 6 ร้อยละของผู้เสพรายใหม่ในกลุ่มประชากรวัยเสี่ยงสูง (ห้วงอายุ 15 - 24 ปี) ไม่เกินร้อยละ 60 ของผู้เสพราย ใหม่ทั้งหมด</t>
  </si>
  <si>
    <t>PI 7.1ร้อยละการตรวจติดตามกลุ่มสงสัยป่วยโรคเบาหวาน</t>
  </si>
  <si>
    <t xml:space="preserve"> KPI 8 อัตราอุบัติการณ์โรคความดันโลหิตสูงลดลง (ร้อยละที่ลดลงร้อยละ 5)</t>
  </si>
  <si>
    <t>PI 8.1 ร้อยละการติดตามกลุ่มสงสัยป่วยโรคความดันโลหิตสูง</t>
  </si>
  <si>
    <t xml:space="preserve"> PI 8.2 ร้อยละความดันโลหิตสูงรายใหม่จากกลุ่มเสี่ยงความดันโลหิตสูง </t>
  </si>
  <si>
    <t>KPI 7  ร้อยละของโรงพยาบาลที่มีบริการรับยาที่ร้านขายยา</t>
  </si>
  <si>
    <t xml:space="preserve">PI  7.1 จำนวนผู้ป่วยที่ไปรับบริการที่ร้านยา ร้อยละ30
</t>
  </si>
  <si>
    <t>PI  7.2 การเข้าถึงของผู้ป่วยที่จะเข้ามารับบริการที่ร้านยา ร้อยละ80</t>
  </si>
  <si>
    <t>โครงการพัฒนาระบบบริการสุขภาพ One Day Surgery</t>
  </si>
  <si>
    <t>โครงการพัฒนาระบบบริการสุขภาพ สาขาอายุรกรรม</t>
  </si>
  <si>
    <t>โครงการพัฒนาระบบบริการสุขภาพ สาขาบริจาคอวัยวะ</t>
  </si>
  <si>
    <t>การพัฒนาระบบส่งต่อ</t>
  </si>
  <si>
    <t>การพัฒนาระบบด้านการเงินการคลัง</t>
  </si>
  <si>
    <t>การจัดซื้อร่วมระดับจังหวัด</t>
  </si>
  <si>
    <t>พัฒนาคุณภาพข้อมูลสถานบริการในระบบ Health Data Center</t>
  </si>
  <si>
    <t>สรุปยุทธศาสตร์การขับเคลื่อนโยบายด้านสาธารณสุขจังหวัดสิงห์บุรี 
ปีงบประมาณ 2564</t>
  </si>
  <si>
    <t>ในการแจ้งข้อมูลผู้มีภาวะพึ่งพิงตามโปรแกรม ของ สปสช.ต้องได้รับการรับรองยืนยันจาก จนท.ของ อปท.ว่ามีตัวตนในพื้นที่จริงก่อน จึงจะสามารถดำเนินงานต่อไปได้ ปัญหาที่พบคือ อปท.มักลืม Password จึงไม่สามารถรับรองผู้สูงอายุในโปรแกรมได้ ทำให้การดำเนินงานที่ดูจากโปรแกรมหยุดชะงักไปแต่ จนท.สาธารณสุขในพื้นที่ยังคงมีการดำเนินการเพื่อให้ผู้สูงวอายุได้รับการดูแลแต่ไม่สามารถรายงานในระบบได้เนื่องจากข้อขัดข้องที่กล่าวมา</t>
  </si>
  <si>
    <t>คัดกรองสุขภาพผู้สูงอายุและให้การดูแลอย่างเหมาะสม</t>
  </si>
  <si>
    <t xml:space="preserve">   1.ส่งเสริมให้ผู้สูงอายุเข้าถึงบริการสุขภาพ และให้การดูแลส่งเสริมสุขภาพผู้สูงอายุตามสภาวะสุขภาพต่างๆ อย่างเหมาะสม</t>
  </si>
  <si>
    <t>ยุทธศาสตร์ที่ 1ส่งเสริมสุขภาพ ป้องกันโรค และคุ้มครองผู้บริโภค</t>
  </si>
  <si>
    <t>ยุทธศาสตร์ที่ 2พัฒนาระบบบริการ</t>
  </si>
  <si>
    <t>ยุทธศาสตร์ที่ 3 พัฒนาบุคลากร (People Excellence) ( 1 แผนงาน 1 ตัวชี้วัด)</t>
  </si>
  <si>
    <t>ยุทธศาสตร์ที่ 3 พัฒนาบุคลากร (People Excellence)</t>
  </si>
  <si>
    <t>ยุทธศาสตร์ที่ 4 บริหารจัดการด้วยธรรมาภิบาล (Governance Excellence)( 4 แผนงาน 13 ตัวชี้วัด)</t>
  </si>
  <si>
    <t>ยุทธศาสตร์ที่ 4 บริหารจัดการด้วยธรรมาภิบาล (Governance Excellence)</t>
  </si>
  <si>
    <t xml:space="preserve">1.พัฒนาศักยภาพบุคลากร
 2.พัฒนาระบบข้อมูล 
</t>
  </si>
  <si>
    <t xml:space="preserve"> 1สร้างกระแสการมีส่วนรวมในการดูแลผู้ป่วยยาเสพติด
 2.พัฒนาระบการขับเคลื่อนการช่วยเหลือผู้ป่วยยาเสพติดให้เหมาะสม
 3.-พัฒนารูปการขับเคลื่อนช่วยเหลือผู้ป่วยยาเสพติด</t>
  </si>
  <si>
    <t xml:space="preserve"> 1.เสริมสร้างความรู้เกี่ยวกับกัญชา
2. กระตุ้นการดำเนินงานของโรงพยาบาล
3.สร้างความร่วมมือระหว่างรัฐและชุมชน
4. การดำเนินงานให้สอดคล้องกับบริบทพื้นที่</t>
  </si>
  <si>
    <t>แผนงานที่ 2 การพัฒนาระบบบริการสุขภาพ (Service Plan)</t>
  </si>
  <si>
    <t xml:space="preserve"> - การลงข้อมูลจากรายงานยังไม่ตรงกับรายงาน HDCi
</t>
  </si>
  <si>
    <t xml:space="preserve">   - มีระบบ Refer กลุ่มเสี่ยง &gt; ทุติยภูมิ
แชร์   - การพัฒนาข้อมูลผู้ป่วย, วิชาการในเครือข่าย, จังหวัด
    - พัฒนาบุคลากร &gt; ความรู้</t>
  </si>
  <si>
    <t xml:space="preserve"> - อบรมพัฒนาความรู้
 - จัดทำ CPG 
 - มีการซ้อมแผนฉุกเฉิน CPR 
 -จัดเครื่องมือและอุปกรณ์ให้พร้อม        </t>
  </si>
  <si>
    <t>≥ร้อยละ 90</t>
  </si>
  <si>
    <t>KPI 25 ร้อยละ 55 ของผู้ป่วยยาเสพติดที่เข้าสู่กระบวนการบำบัดรักษา ได้รับการดูแลอย่างมีคุณภาพอย่างต่อเนื่องจนถึงการติดตาม Retention Rate</t>
  </si>
  <si>
    <t>KPI 26. ร้อยละของผู้ป่วยนอกทั้งหมดที่ได้รับบริการตรวจ วินิจฉัย รักษาโรค และฟื้นฟูสภาพด้วยศาสตร์การแพทย์แผนไทย และการแพทย์ทางเลือกตามเกณฑ์ที่กำหนด</t>
  </si>
  <si>
    <t>KPI 27 การจัดตั้งคลินิกการให้บริการกัญชาทางการแพทย์จังหวัดสิงห์บุรี</t>
  </si>
  <si>
    <t>PI 27.1  ร้อยละของการจัดตั้งคลินิกการให้บริการกัญชาทางการแพทย์ผสมผสานแพทย์แผนปัจจุบันและแพทย์แผนไทยในโรงพยาบาลทั่วไป</t>
  </si>
  <si>
    <t>PI 27.2 ร้อยละของการจัดตั้งคลินิกการให้บริการกัญชาทางการแพทย์แพทย์แผนไทย ในโรงพยาบาลชุมชน</t>
  </si>
  <si>
    <t>PI 27.3 ร้อยละของการจัดตั้งคลินิกการให้บริการกัญชาทางการแพทย์แพทย์แผนไทย ของโรงพยาบาลส่งเสริมสุขภาพตำบลที่มีแพทย์แผนไทยประจำการ</t>
  </si>
  <si>
    <t xml:space="preserve">PI 27.4  โรงพยาบาลส่งเสริมสุขภาพตำบลมีการสนับสนุนการปลูกกัญชาทางแพทย์ร่วมกับวิสาหกิจชุมชน 1 แห่ง/จังหวัด </t>
  </si>
  <si>
    <t>KPI 28 ร้อยละของโรงพยาบาลที่มีการใช้ยาอย่างสมเหตุผล(RDU)</t>
  </si>
  <si>
    <t xml:space="preserve">PI 28.1 RDU ขั้นที่2&gt;ร้อยละ 80
</t>
  </si>
  <si>
    <t>PI 28.2 RDU ขั้นที่3 &gt;ร้อยละ 40</t>
  </si>
  <si>
    <t xml:space="preserve"> PI 28.3  ร้อยละ 30 ของอำเภอในจังหวัดผ่านเกณฑ์ RDU Community ระดับ 3</t>
  </si>
  <si>
    <t>KPI 29 .AMR ระดับ Intermediate ร้อยละ 100</t>
  </si>
  <si>
    <t xml:space="preserve"> PI 29.1อัตราการติดเชื้อดื้อยาในกระแสเลือดลดลง ร้อยละ 15</t>
  </si>
  <si>
    <t>KPI 31 ร้อยละการส่งต่อผู้ป่วยด้วยโรค 4 สาขาหลัก (หัวใจ มะเร็ง อุบัติเหตุและฉุกเฉิน เด็กแรกเกิด)ออกนอกเขตสุขภาพลดลงร้อยละ 10 (เทียบกับปีที่ผ่านมา)</t>
  </si>
  <si>
    <t>ประกัน</t>
  </si>
  <si>
    <t xml:space="preserve"> KPI 7 อัตราอุบัติการณ์โรคเบาหวานลดลง (ร้อยละที่ลดลงร้อยละ 5)</t>
  </si>
  <si>
    <t xml:space="preserve"> PI 7.2 ร้อยละของผู้ป่วยDM รายใหม่จากกลุ่มเสี่ยงเบาหวาน</t>
  </si>
  <si>
    <t xml:space="preserve"> KPI 9  ร้อยละของผู้ป่วยเบาหวาน ความดันโลหิตสูงที่ขึ้นทะเบียน มีอายุระหว่าง 35 - 60 ปี ที่ยังไม่ป่วยด้วย CVD ได้รับการประเมินโอกาสเสี่ยงต่อโรคหัวใจและหลอดเลือด (CVD Risk)</t>
  </si>
  <si>
    <t>KPI 8 อัตราตายทารกแรกเกิด อายุน้อยกว่าหรือเท่ากับ  28 วัน</t>
  </si>
  <si>
    <t>KPI 9 ร้อยละของโรงพยาบาลที่มีการดำเนินงานNCD clinic plus ผ่านเกณฑ์ในระดับดีขึ้นไป</t>
  </si>
  <si>
    <t>PI 9.1 ร้อยละผู้ป่วยโรคเบาหวานที่ควบคุมระดับน้ำตาลได้ดี</t>
  </si>
  <si>
    <t>PI 9.2 ร้อยละผู้ป่วยโรคความดันโลหิตสูงที่ควบคุมระดับความดันโลหิตได้ดี</t>
  </si>
  <si>
    <t>KPI 10.อัตราตายของผู้ป่วยในโรคหลอดเลือดสมอง</t>
  </si>
  <si>
    <t xml:space="preserve">PI 10.1 ผู้ป่วยโรคหลอดเลือดสมองตีบ/อุดตันระยะเฉียบพลัน (I63) ที่มีอาการไม่เกิน 4.5 ชม.ได้รับการรักษาด้วยยาละลายลิ่มเลือดทางหลอดเลือดภายใน 60 นาที    
 (door to needle time)
</t>
  </si>
  <si>
    <t xml:space="preserve">  PI 10.2 ผู้ป่วยโรคหลอดเลือดสมอง (I60-I69) ที่มีอาการไม่เกิน 72 ชม. ได้รับการรักษาใน stroke unit        
</t>
  </si>
  <si>
    <t xml:space="preserve"> PI 10.3 ผู้ป่วยโรคเบาหวานและความดันโลหิตสูงมีผลการประเมิน CVD Risk ปี 2564 ที่มีระดับ&gt;20% ได้รับการปรับเปลี่ยนพฤติกรรม และมี Heart attack  aleart </t>
  </si>
  <si>
    <t>KPI 11.อัตราตายของผู้ป่วยโรคกล้ามหัวใจตายเฉียบพลันชนิด STEMI ลดลง</t>
  </si>
  <si>
    <t xml:space="preserve"> PI 11.1ร้อยละของการให้การรักษาผู้ป่วย STEMI ได้ตามมาตรฐานเวลาที่กำหนด 
</t>
  </si>
  <si>
    <t xml:space="preserve">PI 11.2อัตราตายของผู้ป่วยโรคหลอดเลือดหัวใจ ไม่เกิน (26 ต่อแสนประชากร)
</t>
  </si>
  <si>
    <t xml:space="preserve">PI 11.3 ผู้ป่วยโรคเบาหวานและความดันโลหิตสูงมีผลการประเมิน CVD Risk ปี 2564 ที่มีระดับ&gt;20% ได้รับการปรับเปลี่ยนพฤติกรรม และมี Heart attack  aleart </t>
  </si>
  <si>
    <t>KPI 12.ร้อยละของผู้ป่วย CKD ที่มีอัตราการลดลงของ eGFR&lt;5 ml/min/1.73m2/yr</t>
  </si>
  <si>
    <t>PI 12.1ร้อยละผู้ป่วย DM/HTคัดกรอง CKD</t>
  </si>
  <si>
    <t xml:space="preserve"> PI 12.2ร้อยละผู้ป่วย CKD Stage 3-4 ได้รับปรับเปลี่ยนพฤติกรรมและได้รับการติดตามหลังจากการปรับเปลี่ยนพฤติกรรม
</t>
  </si>
  <si>
    <t xml:space="preserve">KPI 13 ลดการเสียชีวิตของผู้ป่วยวิกฤติฉุกเฉิน ภายใน 24 ชม. ใน โรงพยาบาล ระดับ S, M1 (ทั้งที่ ERและ Admit)
</t>
  </si>
  <si>
    <t xml:space="preserve">KPI 14 ลดการเสียชีวิตของผู้ป่วยอุบัติเหตุจราจร PS &gt; 0.75
</t>
  </si>
  <si>
    <t xml:space="preserve">KPI 15 เพิ่มการเข้าถึงการบริการการแพทย์ฉุกเฉินไม่น้อยกว่าร้อยละ 26 </t>
  </si>
  <si>
    <t xml:space="preserve">KPI 16 ลดความแออัดในห้องฉุกเฉิน ผู้ป่วยที่ไม่ฉุกเฉินในห้องฉุกเฉิน ระดับ 4 และ 5 (Non – Trauma) ลดลงร้อยละ 10 </t>
  </si>
  <si>
    <t>KPI 17 ลดความแออัดในห้องฉุกเฉินผู้ป่วยที่มีข้อบ่งชี้ในการ admit อยู่ในห้องฉุกเฉินไม่เกิน 2 ชม. (2hr triage) ไม่ต่ำกว่า ร้อยละ 50</t>
  </si>
  <si>
    <t>KPI 18 พัฒนาห้องฉุกเฉินคุณภาพ โรงพยาบาล  6 แห่ง</t>
  </si>
  <si>
    <t>KPI 19 ร้อยละผู้ป่วยมะเร็ง 5 อันดับแรก ได้รับการรักษาภายในระยะเวลาที่กำหนด</t>
  </si>
  <si>
    <t xml:space="preserve"> PI 19.1ร้อยละของผู้ป่วยที่ได้รับการรักษาด้วยการผ่าตัดภายในระยะเวลา 4 สัปดาห์</t>
  </si>
  <si>
    <t xml:space="preserve"> PI 19.2 ร้อยละของผู้ป่วยที่ได้รับการรักษาด้วยเคมีบำบัดภายในระยะเวลา 6 สัปดาห์</t>
  </si>
  <si>
    <t xml:space="preserve"> PI 19.3 ร้อยละของผู้ป่วยที่ได้รับการรักษาด้วยรังสีรักษาภายในระยะเวลา 6 สัปดาห์</t>
  </si>
  <si>
    <t>KPI 20.ร้อยละผู้ป่วยต้อกระจกชนิดบอด (Blinding Cataract) ได้รับการผ่าตัดภายใน 30 วัน</t>
  </si>
  <si>
    <t>KPI 21 ร้อยละของผู้ป่วยที่เข้ารับการผ่าตัด One Day Surgery มากกว่าร้อยละ 60</t>
  </si>
  <si>
    <t>KPI 22 อัตราความสำเร็จของการรักษาวัณโรคปอด  ตัวชี้วัดย่อย  
PI 22.1) อัตราความสำเร็จของการรักษาวัณโรคปอดรายใหม่ มากกว่าร้อยละ 90  
PI 22.2)ร้อยละความครอบคลุมการรักษาผู้ป่วยวัณโรครายใหม่และกลับเป็นซ้ำ มากกว่า 90</t>
  </si>
  <si>
    <t>KPI 23 อัตราตายผู้ป่วยติดเชื้อในกระแสเลือดแบบรุนแรงชนิด community-acquired น้อยกว่า ร้อยละ 26</t>
  </si>
  <si>
    <t>KPI 24 อัตราฆ่าตัวตายสำเร็จ ต่อแสน</t>
  </si>
  <si>
    <t>KPI 30 อัตราส่วนของจำนวนผู้ยินยอมบริจาคอวัยวะจากผู้ป่วยสมองตายผู้ยินยอมบริจาคอวัยวะจากผู้ป่วยสมองตายต่อจำนวนผู้ป่วยเสียชีวิตในโรงพยาบาล (ระดับ A ,S )</t>
  </si>
  <si>
    <t xml:space="preserve">PI 8.1 ยา ร้อยละ 30 
</t>
  </si>
  <si>
    <t>1.การคัดกรอง CVD Risk ต่ำกว่าค่าเป้าหมาย 
2.การปรับเปลี่ยนพฤติกรรม กลุ่มเสี่ยง &gt;20% ยังไม่ครอบคลุม</t>
  </si>
  <si>
    <t xml:space="preserve"> KPI 10 ร้อยละของชุมชนผ่านเกณฑ์การดำเนินงาน "ชุมชนวิถีใหม่ห่างไกล NCDs"</t>
  </si>
  <si>
    <t>ตัวชี้วัดใหม่ ปี 2564</t>
  </si>
  <si>
    <t>ผ่านเกณฑ์อย่างน้อย จังหวัดละ 2 แห่ง</t>
  </si>
  <si>
    <t xml:space="preserve">1.กำหนดนโยบายป้องกันควบคุมโรค DM/HT/Stroke/Stemi /มะเร็ง เช่น เฝ้าระวังการบริโภคอาหารรสหวาน มัน เค็ม การสูบบุหรี่    ดื่มสุรา มุ่งเน้นการดำเนินงานโดย พชอ.และยึดประชาชนเป็นศูนย์กลาง
2..สร้างสรรค์ ปรับปรุงสิ่งแวดล้อมให้เอื้อต่อการควบคุมป้องกันโรค DM/HT/Stroke/Stemi มะเร็ง โดยการปรับเปลี่ยนสิ่งแวดล้อมที่อยู่รอบๆบุคคลให้เกิดการเปลี่ยนแปลงพฤติกรรม 
3.เพิ่มบทบาทของชุมชนให้มีส่วนร่วมในการป้องกันควบคุมโรค DM/HT/Stroke/Stemi มะเร็ง เช่นการใช้รับปรุงสิ่งแวดล้อมให้เอื้อ
4.สนับสนุนระบบบริการปฐมภูมิ ให้เอื้อต่อการ คัดกรอง เฝ้าระวังกลุ่มเสี่ยง เพิ่มการเข้าถึงบริการให้มากขึ้น </t>
  </si>
  <si>
    <t xml:space="preserve">1.ผลักดันให้มีการกำหนดนโยบายป้องกันควบคุมโรค DM/HT/Stroke/Stemi มะเร็ง เช่น เฝ้าระวังการบริโภคอาหารรสหวาน มัน เค็ม การสูบบุหรี่    ดื่มสุรา มุ่งเน้นการดำเนินงานโดย พชอ.และยึดประชาชนเป็นศูนย์กลาง  ปรับปรุงสิ่งแวดล้อมให้เอื้อ 
2.ปรับเปลี่ยนพฤติกรรมทั้งระดับบุคคลและชุมชน ปรับปรุงสิ่งแวดล้อมให้เอื้อ ต่อการป้องกันควบคุมโรค DM/HT/Stroke/Stemi /มะเร็ง 
 3.หน่วยปริการปฐมภูมิ จัดให้มีการตรวจคัดกรองโรค DM/HT/Stroke/Stemi /มะเร็ง เต้านม ลำไส้ ปากมดลูก ตรวจน้ำตาลซ้ำ ในกลุ่มเสี่ยงโรคเบาหวาน ตรวจวัดความดันโลหิต ซ้ำ ในกลุ่มเสี่ยงโรคความดันโลหิตสูง  ประชากรสงสัยป่วยโรคเบาหวานอายุ ได้รับการตรวจยืนยันโดยการตรวจระดับพลาสมากลูโคสหลังอดอาหารมากกว่า 8 ชั่วโมง (FPG) ทางห้องปฏิบัติการ (ทั้งนี้ควรตรวจติดตามภายใน 3-6 เดือน) .วัดความดันโลหิตที่บ้าน Home Blood Pressure Monitoring; HBPM ) ในประชาชนกลุ่มสงสัยป่วยโรคความดันโลหิตสูง โดยต้องได้รับการติดตามภายใน 120 วัน กลุ่มผู้ป่วยเบาหวาน ความดันโลหิตสูง ต้องได้รับการประเมินโอกาสเสี่ยงต่อโรคหัวใจและหลอดเลือด (CVD Risk ) และสร้าง HLให้แก่ ผู้ป่วย ญาติ อสม.และจนท.ในการปรับปลี่ยนพฤติกรรม
</t>
  </si>
  <si>
    <t xml:space="preserve"> KPI 11 อัตราอุบัติการณ์ (ต่อ ปชก.แสนคน) ด้วยโรคมะเร็งเต้านมลดลง</t>
  </si>
  <si>
    <t xml:space="preserve"> KPI 12 อัตราอุบัติการณ์ (ต่อ ปชก.แสนคน)ด้วยโรคมะเร็งปากมดลูกลดลง</t>
  </si>
  <si>
    <t xml:space="preserve"> KPI 13 อัตราอุบัติการณ์ (ต่อ ปชก.แสนคน)ด้วยโรคมะเร็งลำไส้ลดลง</t>
  </si>
  <si>
    <t>KPI 14 ผู้สูงอายุมีพฤติกรรมสุขภาพที่พึงประสงค์ร้อยละ 50 ขึ้นไป</t>
  </si>
  <si>
    <t xml:space="preserve"> KPI 15 ตำบลที่มีระบบการส่งเสริมสุขภาพดูแลผู้สูงอายุระยะยาว (Long Term Care) ในชุมชนผ่านเกณฑ์ ร้อยละ95</t>
  </si>
  <si>
    <t xml:space="preserve"> KPI 16 โรงพยาบาลขนาด 120 เตียงขึ้นไปมีคลินิกผู้สูงอายุ ร้อยละ 100</t>
  </si>
  <si>
    <t xml:space="preserve"> KPI 17 ผู้สูงอายุที่มีภาวะพึ่งพิงได้รับการดูแลตาม Care Plan</t>
  </si>
  <si>
    <t xml:space="preserve">KPI 19 จำนวนโรงเรียนต้นแบบด้านสุขภาพ (ผ่านเกณฑ์ ร้อยละ 80 ของจำนวนโรงเรียนที่เข้าร่วมโครงการ)  </t>
  </si>
  <si>
    <t>KPI 20  ร้อยละของเจ้าหน้าที่สาธารณสุขจังหวัดสิงห์บุรีมีค่าดัชนีมวลกายปกติ</t>
  </si>
  <si>
    <t>KPI 21 ระดับความสำเร็จของการดำเนินงานองค์กรต้นแบบสุขภาพดี</t>
  </si>
  <si>
    <t xml:space="preserve">KPI 22 ร้อยละของผลิตภัณฑ์สุขภาพกลุ่มเสี่ยงที่ได้รับการตรวจสอบมีความปลอดภัยตามเกณฑ์ที่กำหนด </t>
  </si>
  <si>
    <t xml:space="preserve">PI 22.1 ร้อยละของอาหารสดและอาหารแปรรูปที่ได้รับการตรวจสอบ ได้มาตรฐานตามเกณฑ์ที่กำหนด </t>
  </si>
  <si>
    <t>PI 22.2 ร้อยละของผลิตภัณพ์อาหารกลุ่มเป้าหมายมีความปลอดภัยจากสารที่มีฤทธิ์ในการลดน้ำหนักหรือเสริมสร้างสมรรถภาพทางเทศ</t>
  </si>
  <si>
    <t>PI 22.3 ร้อยละของผลิตภัณฑ์เครื่องสำอางกลุ่มเสี่ยง (แอลกอฮอล์เพื่อสุขอนามัยสำหรับมือ) ที่ได้รับการตรวจสอบมีความถูกต้อง ปลอดภัยตามเกณฑ์ที่กำหนด</t>
  </si>
  <si>
    <t>PI 22.4 ร้อยละของผลิตภัณฑ์สมุนไพรกลุ่มเสี่ยง (ฟ้าทะลายโจรที่ขึ้นทะเบียน) ที่ได้รับการตรวจสอบ มีความถูกต้อง ปลอดภัยตามเกณฑ์ที่กำหนด</t>
  </si>
  <si>
    <t>KPI 23 ระดับความสำเร็จของโรงพยาบาลที่พัฒนาอนามัยสิ่งแวดล้อม ได้ตามเกณฑ์ GREEN&amp;CLEAN Hospital  ระดับดีมาก Plus 100 %</t>
  </si>
  <si>
    <t>KPI 24 จำนวนครัวเรือนอาสาสมัครสาธารณสุขประจำหมู่บ้านจำนวน4,591หลังคาเรือน มีการปรับปรุงสภาพที่อยู่อาศัยให้สะอาด ปลอดภัย ถูกสุขลักษณะ เกณฑ์ฯ</t>
  </si>
  <si>
    <t>KPI 25 ร้อยละของสถานบริการสาธารณสุขที่มีการจัดการมูลฝอยติดเชื้อได้ตามกฏกระทรวงสาธารณสุข ร้อยละ 100</t>
  </si>
  <si>
    <t>KPI 26 ร้อยละของสถานบริการสาธารณสุขเป็นองค์กรต้นแบบที่เลิกใช้ภาชนะโฟมบรรอาหาร(No Foam) ร้อยละ 100</t>
  </si>
  <si>
    <t xml:space="preserve">KPI 27  ระดับความสำเร็จระบบรับแจ้งข่าว/ป่วย จากการสัมผัสสารเคมีทางการเกษตร 3 ชนิด (พาราควอต คลอไพริฟอส ไกลโฟเสต) โดยประชาชน/อสม. ผ่าน Mobile Application สู่หน่วยบริการ(คลีนิกสารเคมีเกษตร/คลีนิกโรคจากการทำงาน)              </t>
  </si>
  <si>
    <t>KPI 28 ระดับความสำเร็จของการจัดทำฐานข้อมูลอาชีวอนามัยและสิ่งแวดล้อม (Occupation and Environmental Health Profile : OEHP) ด้านการเกษตรกรรม และมีการรายงานการเจ็บป่วย หรือเสียชีวิตจากสารเคมีทางการเกษตร(รหัสโรค T60)</t>
  </si>
  <si>
    <t>KPI 29 จังหวัดมีการขับเคลื่อนมาตรการยุติการใช้สารเคมีทางการเกษตรที่มีอันตรายสูงร่วมกับหน่วยงานที่เกี่ยวข้องในระดับภูมิภาค อย่างน้อย 1 เรื่อง</t>
  </si>
  <si>
    <t xml:space="preserve">KPI  30 อัตราป่วยด้วยไข้เลือดออกลดลงต่ำกว่าค่ามัธยฐานย้อนหลัง 3 ปี (2561-2563)        </t>
  </si>
  <si>
    <t>KPI 31 ระดับความสำเร็จของการสร้างการรับรู้และมีพฤติกรรมในการป้องกันการแพร่ระบาดของโรค COVID-19</t>
  </si>
  <si>
    <t>KPI 32 กลุ่มเสี่ยงเป้าหมายได้แก่ ผู้สัมผัสวัณโรคร่วมบ้าน,ผู้ติดเชื้อ HIV ,  บุคลากรสาธารณสุข, และผู้ต้องขัง ได้รับการเอกซเรย์ปอด ร้อยละ 100 และกลุ่มเสี่ยงอื่นๆได้แก่ ผู้ป่วยเบาหวานที่ควบคุมน้ำตาลไม่ได้, ผู้สูงอายุที่มีโรคร่วม ได้รับการเอกซเรย์ปอด</t>
  </si>
  <si>
    <t>KPI 33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</t>
  </si>
  <si>
    <t>&lt; 25 (ต่อปชก.แสนคน)</t>
  </si>
  <si>
    <t>&lt; 43 (ต่อปชก.แสนคน)</t>
  </si>
  <si>
    <t>1.เจาะเลือดเกษตรกรกลุ่มเสี่ยง เพื่อคัดกรองหาระดับโคลีนเอสเตอเรส
2. ให้ความรู้/หรือจัดกิจกรรมเพื่อการความรู้พัฒนาพฤติกรรมของเกษตรกรกลุ่มเสี่ยง ตามความเหมาะสมของพื้นที่ในการป้องกันอันตรายจากสารกำจัดศัตรูพืช
3.สำรวจการใช้สารเคมีกำจัดศัตรูพืชในพื้นที่สำหรับ อสม. ผ่านอุปกรณ์อิเล็กโทรนิกส์เคลื่อนที่ (Mobile Application อสม.ออนไลค์)</t>
  </si>
  <si>
    <t>1.ส่งเสริมสนับสนุนให้ทุกองค์กรจัดประชุมเชิงปฏิบัติการส่งเสริมความรู้ในการปรับเปลี่ยนพฤติกรรมตามหลัก 
3 อ3 ส      
2.ส่งเสริมสนับสนุนให้ทุกองค์กรแลกเปลี่ยนเรียนรู้ในเรื่องการปรับเปลี่ยนพฤติกรรมตามหลัก 3 อ 3 ส จากบุคคลต้นแบบสุขภาพดี เมื่อมีการประชุมจัดเบรกสุขภาพ               
 3.จัดประกวดแข่งขันการออกกำลังประเภททีม</t>
  </si>
  <si>
    <t>1.ผู้ป่วยโรคเบาหวาน/ความดันโลหิตสูงที่ควบคุมไม่ได้ ได้รับการประเมิน risk factor และปรับเปลี่ยนพฤติกรรมตามหลัก3อ 3ส และมีSelf care 
2.การจัดการผู้ป่วย HT/ DM ตาม CPG
3.การจัดการกำลังคนให้เหมาะสมเพื่อรองรับการจัดการผู้ป่วย HT/ DM ตาม CPG 
4.การพัฒนา ncd clinic plus ผ่านระดับดี
ทุกรพ.                                             
5.พัฒนาระบบข้อมูล 43 แฟ้ม /HDC</t>
  </si>
  <si>
    <t xml:space="preserve">4.แพทย์แผนปัจจุบัน พยาบาลและสหวิชาชีพส่วนใหญ่ยังไม่ได้รับการพัฒนาความรู้ ทัศนคติ และทักษะในการตรวจ วินิจฉัย รักษา และฟื้นฟูสุขภาพด้วยยาสมุนไพรและศาสตร์การแพทย์แผนไทยและการแพทย์ทางเลือกไปใช้ผสมผสานในการดูแลสุขภาพของประชาชน  
5.ขาดข้อมูลเชิงประจักษ์ด้านการแพทย์แผนไทย
</t>
  </si>
  <si>
    <t xml:space="preserve">6.ยาสมุนไพรมีราคาแพง     ทำให้การสนับสนุนการใช้ยาสมุนไพรระดับ รพช และ รพสต. น้อย และ รพ สต ไม่ได้รับการสนับสนุนยาสมุนไพรตามกรอบบัญชียาที่คณะกรรมการเภสัชกรรมและการบำบัดจังหวัดสิงห์บุรีกำหนด (PTC)
</t>
  </si>
  <si>
    <t>1.ให้ความรู้ข้อมูลความสำคัญ ประโยชน์ของการบริจาคอวัยวะแก่ประชาชนอย่างต่อเนื่อง       2.พร้อมประชาสัมพันธ์ประกาศเกียรติคุณผู้บริจาคทุกช่องทาง  3.ประสานเครือข่ายในการเชิญชวนประชาชนร่วมบริจาค</t>
  </si>
  <si>
    <t>1.ขับเคลื่อนด้วย CHIEFและคณะกรรมปฐมภูมิ
2.การมีส่วนร่วมของเครือข่าย</t>
  </si>
  <si>
    <t>1. ขับเคลื่อนการดำเนินงาน
โดย CHIEF/พบส./CUP Board
2. เพิ่มประสิทธิภาพการบริหารการเงินการคลัง
3. เพิ่มประสิทธิภาพการบริหารจัดการอย่างมีธรรมาภิบาล
4. การมีส่วนร่วมของภาคีเครือข่าย</t>
  </si>
  <si>
    <t>1.ขับเคลื่อนการดำเนินงาน โดย CHIEF/พบส./CUP Board            2.การมีส่วนร่วมของเครือข่าย</t>
  </si>
  <si>
    <t xml:space="preserve">KPI 8 ร้อยละของการจัดซื้อร่วม </t>
  </si>
  <si>
    <t>1.ประชุมชี้แจงรับฟังปัญหาเกี่ยวกับการดำเนินงานตอบแบบสำรวจหลักฐานเชิงประจักษ์(EBIT)ในแต่ละไตรมาสทั้งหมด 4 ไตรมาส)             
 2.สร้างการรับรู้เกี่ยวกับการป้องกันปราบปรามการทุจริตประพฤติมิชอบผลประโยชน์ทับซ้อน และวินัย รวมทั้งกฎหมาย กฎและระเบียบต่างๆ ที่เกี่ยวข้องให้กับบุคคลากรในสังกัด สสจ.สห.  
3.เยี่ยมชมและติดตามความก้าวหน้าในการดำเนินงานของหน่วยงานในสังกัดให้เป็นไปในทิศทางเดียวกัน</t>
  </si>
  <si>
    <t xml:space="preserve">    -Cup Board CIO CFO และ พบส.ด้านสารสนเทศ ขับเคลื่อนการดำเนินงาน 
    -ส่งเสริมแลกเปลี่ยนเรียนรู้ระหว่างหน่วยบริการ 
    -สร้างระบบพี่เลี้ยงปรึกษาปัญหา 
</t>
  </si>
  <si>
    <t>148/206(71.84)</t>
  </si>
  <si>
    <t>156/265(58.86)</t>
  </si>
  <si>
    <t>91/146(62.32)</t>
  </si>
  <si>
    <t>100
25 แห่ง(รับรองใหม่  6แห่ง และ re--ac 19แห่ง)</t>
  </si>
  <si>
    <t>ร้อยละ 9.5</t>
  </si>
  <si>
    <r>
      <t xml:space="preserve">PI 1.3 ร้อยละหญิงไทยคลอดก่อนกำหนด
                                           </t>
    </r>
    <r>
      <rPr>
        <sz val="14"/>
        <color rgb="FF0000FF"/>
        <rFont val="TH SarabunIT๙"/>
        <family val="2"/>
      </rPr>
      <t xml:space="preserve"> </t>
    </r>
  </si>
  <si>
    <t xml:space="preserve">KPI 4 ร้อยละเด็กวัยเรียน (6-14ปี)สูงดีสมส่วน </t>
  </si>
  <si>
    <t>KPI 18 ระดับความสำเร็จของการดำเนินงานชุมชนต้นแบบรอบรู้ด้านสุขภาพ</t>
  </si>
  <si>
    <t>ประชาชนกลุ่มเป้าหมายยังมีพฤติกรรมสุขภาพไม่เหมาะสม ส่งผลต่อการเกิดโรคไม่ติดติอ และโรคติดต่อ</t>
  </si>
  <si>
    <t>ขับเคลื่อนให้เกิดการดำเนินงานชุมชนรอบรู้ด้านสุขภาพ   ซึ่งประกอบด้วย   
1.ดำเนินการหมู่บ้านปรับเปลี่ยนพฤติกรรมลดโรคฯ อย่างน้อย 1 หมู่บ้าน/1 ตำบล      2.ดำเนินการโรงเรียนส่งเสริมสุขบัญญัติแห่งชาติ ระดับดีมากขึ้นไป อย่างน้อย 1 โรงเรียน/ตำบล (ยกเว้นพื้นที่ที่ไม่มีโรงเรียนในเขตรับผิดชอบ) แลยุว.อสม..ในโรงเรียนๆละ 10 คน                            
3.การดำเนินงานตามมาตรฐานสุขศึกษา ในรพ.สต.ทุกแห่ง</t>
  </si>
  <si>
    <t xml:space="preserve">1. พัฒนาระบบการแพทย์ปฐมภูมิ (Primary Care unit and Network Care Unit) </t>
  </si>
  <si>
    <t xml:space="preserve">KPI 1. ระดับความสำเร็จของหน่วยบริการปฐมภูมิและเครือข่ายบริการปฐมภูมิ
( Primary Care unit and Network Care Unit )ที่เปิดบริการในพื้นที่ 
</t>
  </si>
  <si>
    <t xml:space="preserve">3 ทีม </t>
  </si>
  <si>
    <t>1 ทีม</t>
  </si>
  <si>
    <t>5 ทีม</t>
  </si>
  <si>
    <t>3 ทีม</t>
  </si>
  <si>
    <t>ยุทธศาสตร์ที่ 1ส่งเสริมสุขภาพ ป้องกันโรค และคุ้มครองผู้บริโภค  (4 แผนงาน 33 ตัวชี้วัด) CPPO</t>
  </si>
  <si>
    <t>ยุทธศาสตร์ที่ 2 พัฒนาระบบบริการ  ( 2 แผนงาน 31 ตัวชี้วัด)</t>
  </si>
  <si>
    <t>KPI 32 ร้อยละการบรรเทาอาการปวดและจัดการอาการต่างๆ ด้วย Opioid ในผู้ป่วยประคับประคองระยะท้ายอย่างมีคุณภาพ (ร้อยละ 45)</t>
  </si>
  <si>
    <t>ผู้ป่วย PC ที่ได้รับ Opioid ส่วนใหญ่เป็นผู้ป่วยมะเร็ง ไม่ใช่ผู้ป่วยทั้ง 5 กลุ่มโรคตามที่เกฑ์กำหนด</t>
  </si>
  <si>
    <t>ร้อละ 45</t>
  </si>
  <si>
    <t>ร้อยละ45</t>
  </si>
  <si>
    <t>เชื่อม: ข้อมูลผู้ป่วยในภาพจังหวัด และข้อมูลการส่งต่อผู้ป่วย
ช่วย: แบ่งความรับผิดชอบในภาพคณะกรรมการ SP สาขา PC จังหวัดสิงห์บุรี และถ่ายทอดลงสู่ระดับพื้นที่
แชร์: อุปกรณ์ในการดูแลผู้ป่วย</t>
  </si>
  <si>
    <t>พัฒนางาน Palliative Care</t>
  </si>
  <si>
    <t>1. ปรับคำสั่งคณะกรรมการ SP สาขา PC ให้เป็นปัจจุบัน
2. จัดประชุมคณะกรรมการฯ วางแผนการดำเนินงาน
3. ส่งบุคลากรเข้ารับการอบรมเพื่อพัฒนาศักยภาพในการดำเนินงาน PC และหรือ สนับสนุนให้แพทย์แผนปัจจุบันเข้ารับการอบรมฝังเข็มหลักสูตร 3 เดือน
4. จัดทำสมุดประจำตัวผู้ป่วย PC
5. สนับสนุนการใช้ Opioid ในผู้ป่วยมะเร็งเพื่อลดการเจ็บปวด
6. สรุปผลการดำเนินงาน ปัญหาและอุปสรรค เพื่อวางแผนในการแก้ไขและพัฒนางานต่อไป</t>
  </si>
  <si>
    <t>ยังไม่มียาลดเกร็ง และอุปกรณ์ในการฟื้นฟูครบตามเกณฑ์ที่กำหนด</t>
  </si>
  <si>
    <t>เชื่อม: ข้อมูลการ Refer back ผู้ป่วย และการส่งผู้ป่วยเพื่อรับบริการฝังเข็มในโรงพยาบาลที่มีแพทย์แผนจีน/แพทย์แผนปัจจุบันที่ผ่านการอบรมหลักสูตรฝังเข็ม 3 เดือน
ช่วย: แบ่งความรับผิดชอบในภาพคณะกรรมการ SP สาขา IMC จังหวัดสิงห์บุรี และถ่ายทอดลงสู่ระดับพื้นที่
แชร์: อุปกรณ์ในการดูแลฟื้นฟูผู้ป่วย</t>
  </si>
  <si>
    <t>พัฒนางาน Intermediate Care</t>
  </si>
  <si>
    <t>1. ปรับคำสั่งคณะกรรมการ SP สาขา IMC ให้เป็นปัจจุบัน
2. จัดประชุมคณะกรรมการฯ วางแผนการดำเนินงาน
3. ส่งบุคลากรเข้ารับการอบรมเพื่อพัฒนาศักยภาพในการดำเนินงาน IMC 
4. ประสานและเชื่อมโยงข้อมูลผู้ป่วยกลุ่มโรคข้อสะโพกหัก กับคณะกรรมการ SP สาขา Orthropaedics 
5. สนับสนุนการ Refer Back ผู้ป่วย
6. สรุปผลการดำเนินงาน ปัญหาและอุปสรรค เพื่อวางแผนในการแก้ไขและพัฒนางานต่อไป</t>
  </si>
  <si>
    <t>PI 33.2.ผู้ป่วย stroke, traumatic brain injury และ spinal cord injury ที่รอดชีวิตและมีคะแนน Barthel index ‹15รวมทั้งคะแนน Barthel index ›15 with multiple impairmentได้รับการบริบาลฟื้นสภาพระยะกลางและติดตามจนครบ 6 เดือนหรือจน Barthel index =20</t>
  </si>
  <si>
    <t>PI 33.1ร้อยละของโรงพยาบาลระดับ M และ F ในจังหวัดที่ให้การบริบาลฟื้นสภาพระยะกลางแบบผู้ป่วยใน (intermediate bed/ward) ร้อยละ 100</t>
  </si>
  <si>
    <t xml:space="preserve">KPI 33.ระดับความสำเร็จของการดูแลผู้ป่วยฟื้นสภาพระยะกลางแบบผู้ป่วยใน (intermediate bed/ward) 
</t>
  </si>
  <si>
    <t xml:space="preserve">แผนปฏิบัติการด้านสาธารณสุขจังหวัดสิงห์บุรี  ปีงบประมาณ 2564   หน่วยงาน...................................                   งานประจำ                      งานยุทธศาสตร์     </t>
  </si>
  <si>
    <t>นโยบาย สสจ.สิงห์บุรี(1-4)</t>
  </si>
  <si>
    <t xml:space="preserve">     (5)      แผนงาน/โครงการ</t>
  </si>
  <si>
    <t xml:space="preserve">  (6)  วัตถุประสงค์</t>
  </si>
  <si>
    <t xml:space="preserve">    (7)     ตัวชี้วัด</t>
  </si>
  <si>
    <t xml:space="preserve">           (8)             กิจกรรมสำคัญ</t>
  </si>
  <si>
    <t xml:space="preserve"> (9)  กลุ่มเป้าหมาย</t>
  </si>
  <si>
    <t xml:space="preserve">    (10)   แผนการใช้งบประมาณ</t>
  </si>
  <si>
    <t>(11)  ระยะเวลาดำเนินการ/งบประมาณ</t>
  </si>
  <si>
    <t xml:space="preserve"> (12) ผู้รับผิดชอบ</t>
  </si>
  <si>
    <t>(13) หน่วยงาน</t>
  </si>
  <si>
    <t>(1) 
ยุทธศาสตร์</t>
  </si>
  <si>
    <t xml:space="preserve"> (2)   
แผนงาน</t>
  </si>
  <si>
    <t xml:space="preserve"> (3)
โครงการ</t>
  </si>
  <si>
    <t>(4)
ตัวชี้วัด</t>
  </si>
  <si>
    <t>ประเภท</t>
  </si>
  <si>
    <t>จำนวน</t>
  </si>
  <si>
    <t>รายละเอียดการใช้งบประมาณ</t>
  </si>
  <si>
    <t>จำนวนเงิน (บาท)</t>
  </si>
  <si>
    <t>แหล่งงบ ประมาณ</t>
  </si>
  <si>
    <t>ระบุเดือนที่ดำเนินการ</t>
  </si>
  <si>
    <t>งบประมาณที่ใช้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</si>
</sst>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41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1"/>
      <color rgb="FF000000"/>
      <name val="Tahoma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0"/>
      <name val="Arial"/>
      <family val="2"/>
    </font>
    <font>
      <sz val="14"/>
      <color rgb="FFFF0000"/>
      <name val="TH SarabunPSK"/>
      <family val="2"/>
    </font>
    <font>
      <sz val="12"/>
      <name val="TH SarabunPSK"/>
      <family val="2"/>
    </font>
    <font>
      <sz val="11"/>
      <color rgb="FF9C0006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color theme="1"/>
      <name val="Tahoma"/>
      <family val="2"/>
    </font>
    <font>
      <sz val="14"/>
      <color rgb="FF0000FF"/>
      <name val="TH SarabunPSK"/>
      <family val="2"/>
    </font>
    <font>
      <sz val="14"/>
      <color rgb="FF0000CC"/>
      <name val="TH SarabunPSK"/>
      <family val="2"/>
    </font>
    <font>
      <sz val="11"/>
      <color rgb="FF0000CC"/>
      <name val="Tahoma"/>
      <family val="2"/>
      <charset val="222"/>
      <scheme val="minor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H SarabunPSK"/>
      <family val="2"/>
    </font>
    <font>
      <sz val="14"/>
      <name val="TH SarabunIT๙"/>
      <family val="2"/>
    </font>
    <font>
      <sz val="14"/>
      <color rgb="FF0000FF"/>
      <name val="TH SarabunIT๙"/>
      <family val="2"/>
    </font>
    <font>
      <sz val="14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4"/>
      <color rgb="FFFF0000"/>
      <name val="Tahoma"/>
      <family val="2"/>
      <scheme val="minor"/>
    </font>
    <font>
      <sz val="11"/>
      <name val="Tahoma"/>
      <family val="2"/>
      <charset val="222"/>
      <scheme val="minor"/>
    </font>
    <font>
      <sz val="13"/>
      <color theme="1"/>
      <name val="TH SarabunPSK"/>
      <family val="2"/>
    </font>
    <font>
      <sz val="12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2" fillId="0" borderId="0"/>
    <xf numFmtId="0" fontId="14" fillId="0" borderId="0"/>
    <xf numFmtId="0" fontId="17" fillId="8" borderId="0" applyNumberFormat="0" applyBorder="0" applyAlignment="0" applyProtection="0"/>
  </cellStyleXfs>
  <cellXfs count="328">
    <xf numFmtId="0" fontId="0" fillId="0" borderId="0" xfId="0"/>
    <xf numFmtId="0" fontId="3" fillId="6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6" borderId="1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vertical="top"/>
    </xf>
    <xf numFmtId="0" fontId="5" fillId="6" borderId="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5" fillId="6" borderId="2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9" fillId="7" borderId="0" xfId="0" applyFont="1" applyFill="1" applyAlignment="1">
      <alignment vertical="top" wrapText="1"/>
    </xf>
    <xf numFmtId="0" fontId="7" fillId="9" borderId="1" xfId="0" applyFont="1" applyFill="1" applyBorder="1" applyAlignment="1">
      <alignment vertical="top" wrapText="1"/>
    </xf>
    <xf numFmtId="0" fontId="29" fillId="5" borderId="0" xfId="0" applyFont="1" applyFill="1"/>
    <xf numFmtId="0" fontId="0" fillId="0" borderId="0" xfId="0" applyFill="1"/>
    <xf numFmtId="0" fontId="7" fillId="9" borderId="1" xfId="0" applyFont="1" applyFill="1" applyBorder="1" applyAlignment="1">
      <alignment wrapText="1"/>
    </xf>
    <xf numFmtId="0" fontId="7" fillId="9" borderId="1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1" xfId="4" applyFont="1" applyFill="1" applyBorder="1" applyAlignment="1">
      <alignment horizontal="center" vertical="center"/>
    </xf>
    <xf numFmtId="0" fontId="7" fillId="9" borderId="1" xfId="4" applyFont="1" applyFill="1" applyBorder="1"/>
    <xf numFmtId="0" fontId="7" fillId="9" borderId="1" xfId="4" applyFont="1" applyFill="1" applyBorder="1" applyAlignment="1">
      <alignment vertical="top" wrapText="1"/>
    </xf>
    <xf numFmtId="0" fontId="7" fillId="9" borderId="1" xfId="4" applyFont="1" applyFill="1" applyBorder="1" applyAlignment="1">
      <alignment vertical="top"/>
    </xf>
    <xf numFmtId="0" fontId="7" fillId="9" borderId="1" xfId="4" applyFont="1" applyFill="1" applyBorder="1" applyAlignment="1">
      <alignment horizontal="center" vertical="top"/>
    </xf>
    <xf numFmtId="0" fontId="7" fillId="9" borderId="1" xfId="4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horizontal="left" vertical="top" wrapText="1"/>
    </xf>
    <xf numFmtId="0" fontId="0" fillId="9" borderId="0" xfId="0" applyFont="1" applyFill="1" applyBorder="1" applyAlignment="1">
      <alignment vertical="top" wrapText="1"/>
    </xf>
    <xf numFmtId="0" fontId="22" fillId="9" borderId="0" xfId="0" applyFont="1" applyFill="1" applyBorder="1" applyAlignment="1">
      <alignment vertical="top" wrapText="1"/>
    </xf>
    <xf numFmtId="0" fontId="7" fillId="9" borderId="0" xfId="0" applyFont="1" applyFill="1" applyBorder="1" applyAlignment="1">
      <alignment vertical="top" wrapText="1"/>
    </xf>
    <xf numFmtId="0" fontId="8" fillId="9" borderId="1" xfId="0" applyFont="1" applyFill="1" applyBorder="1" applyAlignment="1">
      <alignment vertical="top" wrapText="1"/>
    </xf>
    <xf numFmtId="0" fontId="8" fillId="9" borderId="1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center" vertical="top"/>
    </xf>
    <xf numFmtId="0" fontId="32" fillId="10" borderId="2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top" wrapText="1"/>
    </xf>
    <xf numFmtId="0" fontId="34" fillId="10" borderId="1" xfId="0" applyFont="1" applyFill="1" applyBorder="1" applyAlignment="1">
      <alignment horizontal="center" vertical="top" wrapText="1"/>
    </xf>
    <xf numFmtId="0" fontId="33" fillId="1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3" borderId="0" xfId="0" applyFill="1" applyAlignment="1">
      <alignment vertical="top" wrapText="1"/>
    </xf>
    <xf numFmtId="0" fontId="30" fillId="4" borderId="1" xfId="0" applyFont="1" applyFill="1" applyBorder="1" applyAlignment="1">
      <alignment vertical="top" wrapText="1"/>
    </xf>
    <xf numFmtId="0" fontId="30" fillId="4" borderId="1" xfId="0" applyFont="1" applyFill="1" applyBorder="1" applyAlignment="1">
      <alignment horizontal="center" vertical="top" wrapText="1"/>
    </xf>
    <xf numFmtId="0" fontId="33" fillId="4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vertical="top" wrapText="1"/>
    </xf>
    <xf numFmtId="0" fontId="30" fillId="9" borderId="1" xfId="0" applyFont="1" applyFill="1" applyBorder="1" applyAlignment="1">
      <alignment vertical="top" wrapText="1"/>
    </xf>
    <xf numFmtId="0" fontId="30" fillId="9" borderId="1" xfId="0" applyFont="1" applyFill="1" applyBorder="1" applyAlignment="1">
      <alignment horizontal="center" vertical="top" wrapText="1"/>
    </xf>
    <xf numFmtId="0" fontId="33" fillId="9" borderId="1" xfId="0" applyFont="1" applyFill="1" applyBorder="1" applyAlignment="1">
      <alignment vertical="top" wrapText="1"/>
    </xf>
    <xf numFmtId="0" fontId="30" fillId="11" borderId="1" xfId="0" applyFont="1" applyFill="1" applyBorder="1" applyAlignment="1">
      <alignment vertical="top" wrapText="1"/>
    </xf>
    <xf numFmtId="0" fontId="30" fillId="11" borderId="1" xfId="0" applyFont="1" applyFill="1" applyBorder="1" applyAlignment="1">
      <alignment horizontal="center" vertical="top" wrapText="1"/>
    </xf>
    <xf numFmtId="0" fontId="33" fillId="11" borderId="1" xfId="0" applyFont="1" applyFill="1" applyBorder="1" applyAlignment="1">
      <alignment vertical="top" wrapText="1"/>
    </xf>
    <xf numFmtId="0" fontId="8" fillId="12" borderId="0" xfId="0" applyFont="1" applyFill="1" applyAlignment="1">
      <alignment vertical="top" wrapText="1"/>
    </xf>
    <xf numFmtId="0" fontId="7" fillId="12" borderId="0" xfId="0" applyFont="1" applyFill="1"/>
    <xf numFmtId="0" fontId="7" fillId="0" borderId="0" xfId="0" applyFont="1" applyBorder="1"/>
    <xf numFmtId="0" fontId="7" fillId="9" borderId="1" xfId="0" applyFont="1" applyFill="1" applyBorder="1" applyAlignment="1">
      <alignment vertical="top"/>
    </xf>
    <xf numFmtId="187" fontId="7" fillId="9" borderId="1" xfId="0" applyNumberFormat="1" applyFont="1" applyFill="1" applyBorder="1" applyAlignment="1">
      <alignment vertical="top"/>
    </xf>
    <xf numFmtId="0" fontId="35" fillId="9" borderId="1" xfId="0" applyFont="1" applyFill="1" applyBorder="1"/>
    <xf numFmtId="0" fontId="8" fillId="9" borderId="1" xfId="0" applyFont="1" applyFill="1" applyBorder="1"/>
    <xf numFmtId="0" fontId="8" fillId="9" borderId="1" xfId="0" applyFont="1" applyFill="1" applyBorder="1" applyAlignment="1">
      <alignment vertical="top"/>
    </xf>
    <xf numFmtId="0" fontId="35" fillId="0" borderId="0" xfId="0" applyFont="1" applyFill="1"/>
    <xf numFmtId="0" fontId="36" fillId="9" borderId="1" xfId="0" applyFont="1" applyFill="1" applyBorder="1" applyAlignment="1">
      <alignment horizontal="left" vertical="top" wrapText="1"/>
    </xf>
    <xf numFmtId="0" fontId="7" fillId="9" borderId="5" xfId="0" applyFont="1" applyFill="1" applyBorder="1" applyAlignment="1">
      <alignment horizontal="left" vertical="top" wrapText="1"/>
    </xf>
    <xf numFmtId="0" fontId="7" fillId="9" borderId="2" xfId="0" applyFont="1" applyFill="1" applyBorder="1" applyAlignment="1">
      <alignment horizontal="center" vertical="top" wrapText="1"/>
    </xf>
    <xf numFmtId="0" fontId="7" fillId="9" borderId="4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center" vertical="top" wrapText="1"/>
    </xf>
    <xf numFmtId="0" fontId="7" fillId="9" borderId="2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 wrapText="1"/>
    </xf>
    <xf numFmtId="2" fontId="8" fillId="9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29" fillId="4" borderId="1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0" fontId="26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vertical="top" wrapText="1"/>
    </xf>
    <xf numFmtId="0" fontId="19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vertical="top" wrapText="1"/>
    </xf>
    <xf numFmtId="2" fontId="7" fillId="4" borderId="1" xfId="0" applyNumberFormat="1" applyFont="1" applyFill="1" applyBorder="1" applyAlignment="1">
      <alignment vertical="top"/>
    </xf>
    <xf numFmtId="2" fontId="7" fillId="4" borderId="8" xfId="0" applyNumberFormat="1" applyFont="1" applyFill="1" applyBorder="1" applyAlignment="1">
      <alignment vertical="top"/>
    </xf>
    <xf numFmtId="0" fontId="7" fillId="4" borderId="8" xfId="0" applyFont="1" applyFill="1" applyBorder="1" applyAlignment="1">
      <alignment vertical="top"/>
    </xf>
    <xf numFmtId="2" fontId="8" fillId="4" borderId="1" xfId="0" applyNumberFormat="1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/>
    </xf>
    <xf numFmtId="0" fontId="8" fillId="4" borderId="8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 wrapText="1"/>
    </xf>
    <xf numFmtId="0" fontId="26" fillId="4" borderId="1" xfId="0" applyFont="1" applyFill="1" applyBorder="1" applyAlignment="1">
      <alignment horizontal="left" vertical="top" wrapText="1"/>
    </xf>
    <xf numFmtId="0" fontId="26" fillId="4" borderId="0" xfId="0" applyFont="1" applyFill="1" applyAlignment="1">
      <alignment vertical="top"/>
    </xf>
    <xf numFmtId="0" fontId="26" fillId="4" borderId="1" xfId="0" applyFont="1" applyFill="1" applyBorder="1" applyAlignment="1">
      <alignment vertical="top"/>
    </xf>
    <xf numFmtId="0" fontId="26" fillId="4" borderId="1" xfId="0" applyFont="1" applyFill="1" applyBorder="1" applyAlignment="1">
      <alignment horizontal="center" vertical="top" wrapText="1"/>
    </xf>
    <xf numFmtId="0" fontId="28" fillId="4" borderId="1" xfId="0" applyFont="1" applyFill="1" applyBorder="1" applyAlignment="1">
      <alignment horizontal="center" vertical="top" wrapText="1"/>
    </xf>
    <xf numFmtId="0" fontId="26" fillId="4" borderId="1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 readingOrder="1"/>
    </xf>
    <xf numFmtId="0" fontId="13" fillId="2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 vertical="top" wrapText="1"/>
    </xf>
    <xf numFmtId="0" fontId="0" fillId="3" borderId="1" xfId="0" applyFill="1" applyBorder="1"/>
    <xf numFmtId="0" fontId="7" fillId="3" borderId="0" xfId="0" applyFont="1" applyFill="1" applyAlignment="1">
      <alignment vertical="top" wrapText="1"/>
    </xf>
    <xf numFmtId="0" fontId="7" fillId="13" borderId="1" xfId="0" applyFont="1" applyFill="1" applyBorder="1" applyAlignment="1">
      <alignment vertical="top" wrapText="1"/>
    </xf>
    <xf numFmtId="0" fontId="8" fillId="13" borderId="1" xfId="0" applyFont="1" applyFill="1" applyBorder="1" applyAlignment="1">
      <alignment vertical="top" wrapText="1"/>
    </xf>
    <xf numFmtId="0" fontId="1" fillId="13" borderId="1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7" fillId="13" borderId="1" xfId="0" applyFont="1" applyFill="1" applyBorder="1" applyAlignment="1">
      <alignment horizontal="center" vertical="top"/>
    </xf>
    <xf numFmtId="0" fontId="7" fillId="13" borderId="1" xfId="0" applyFont="1" applyFill="1" applyBorder="1" applyAlignment="1">
      <alignment horizontal="left" vertical="top" wrapText="1"/>
    </xf>
    <xf numFmtId="0" fontId="25" fillId="13" borderId="1" xfId="0" applyFont="1" applyFill="1" applyBorder="1" applyAlignment="1">
      <alignment horizontal="center" vertical="top"/>
    </xf>
    <xf numFmtId="0" fontId="8" fillId="13" borderId="1" xfId="0" applyFont="1" applyFill="1" applyBorder="1" applyAlignment="1">
      <alignment horizontal="center" vertical="top" wrapText="1"/>
    </xf>
    <xf numFmtId="0" fontId="7" fillId="13" borderId="1" xfId="0" applyFont="1" applyFill="1" applyBorder="1" applyAlignment="1">
      <alignment vertical="top"/>
    </xf>
    <xf numFmtId="0" fontId="7" fillId="13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vertical="top" wrapText="1"/>
    </xf>
    <xf numFmtId="0" fontId="7" fillId="11" borderId="1" xfId="0" applyFont="1" applyFill="1" applyBorder="1" applyAlignment="1">
      <alignment vertical="top"/>
    </xf>
    <xf numFmtId="0" fontId="7" fillId="11" borderId="1" xfId="0" applyFont="1" applyFill="1" applyBorder="1" applyAlignment="1">
      <alignment horizontal="center" vertical="top"/>
    </xf>
    <xf numFmtId="0" fontId="7" fillId="11" borderId="2" xfId="0" applyFont="1" applyFill="1" applyBorder="1" applyAlignment="1">
      <alignment vertical="top" wrapText="1"/>
    </xf>
    <xf numFmtId="0" fontId="7" fillId="11" borderId="5" xfId="0" applyFont="1" applyFill="1" applyBorder="1" applyAlignment="1">
      <alignment horizontal="left" vertical="top" wrapText="1"/>
    </xf>
    <xf numFmtId="0" fontId="7" fillId="11" borderId="1" xfId="0" applyFont="1" applyFill="1" applyBorder="1" applyAlignment="1">
      <alignment horizontal="left" vertical="top" wrapText="1"/>
    </xf>
    <xf numFmtId="0" fontId="8" fillId="11" borderId="2" xfId="0" applyFont="1" applyFill="1" applyBorder="1" applyAlignment="1">
      <alignment vertical="top" wrapText="1"/>
    </xf>
    <xf numFmtId="0" fontId="7" fillId="11" borderId="2" xfId="0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horizontal="left" vertical="top" wrapText="1" readingOrder="1"/>
    </xf>
    <xf numFmtId="0" fontId="9" fillId="9" borderId="1" xfId="0" applyFont="1" applyFill="1" applyBorder="1" applyAlignment="1">
      <alignment vertical="top" wrapText="1" readingOrder="1"/>
    </xf>
    <xf numFmtId="0" fontId="7" fillId="9" borderId="4" xfId="0" applyFont="1" applyFill="1" applyBorder="1" applyAlignment="1">
      <alignment vertical="top" wrapText="1"/>
    </xf>
    <xf numFmtId="0" fontId="8" fillId="9" borderId="4" xfId="0" applyFont="1" applyFill="1" applyBorder="1" applyAlignment="1">
      <alignment vertical="top" wrapText="1"/>
    </xf>
    <xf numFmtId="0" fontId="8" fillId="9" borderId="4" xfId="0" applyFont="1" applyFill="1" applyBorder="1" applyAlignment="1">
      <alignment horizontal="left" vertical="top" wrapText="1"/>
    </xf>
    <xf numFmtId="2" fontId="8" fillId="9" borderId="4" xfId="0" applyNumberFormat="1" applyFont="1" applyFill="1" applyBorder="1" applyAlignment="1">
      <alignment horizontal="center" vertical="top" wrapText="1"/>
    </xf>
    <xf numFmtId="0" fontId="8" fillId="9" borderId="4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 vertical="top" wrapText="1"/>
    </xf>
    <xf numFmtId="2" fontId="7" fillId="9" borderId="1" xfId="0" applyNumberFormat="1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vertical="top" wrapText="1"/>
    </xf>
    <xf numFmtId="0" fontId="7" fillId="9" borderId="1" xfId="1" applyNumberFormat="1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left" vertical="top" wrapText="1"/>
    </xf>
    <xf numFmtId="3" fontId="16" fillId="9" borderId="1" xfId="0" applyNumberFormat="1" applyFont="1" applyFill="1" applyBorder="1" applyAlignment="1">
      <alignment horizontal="center" vertical="top" wrapText="1"/>
    </xf>
    <xf numFmtId="3" fontId="16" fillId="9" borderId="1" xfId="1" applyNumberFormat="1" applyFont="1" applyFill="1" applyBorder="1" applyAlignment="1">
      <alignment horizontal="center" vertical="top" wrapText="1"/>
    </xf>
    <xf numFmtId="0" fontId="18" fillId="9" borderId="1" xfId="4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center" vertical="top" wrapText="1"/>
    </xf>
    <xf numFmtId="3" fontId="8" fillId="9" borderId="1" xfId="1" applyNumberFormat="1" applyFont="1" applyFill="1" applyBorder="1" applyAlignment="1">
      <alignment horizontal="center" vertical="top" wrapText="1"/>
    </xf>
    <xf numFmtId="0" fontId="8" fillId="9" borderId="1" xfId="1" applyNumberFormat="1" applyFont="1" applyFill="1" applyBorder="1" applyAlignment="1">
      <alignment horizontal="center" vertical="top" wrapText="1"/>
    </xf>
    <xf numFmtId="0" fontId="7" fillId="9" borderId="1" xfId="4" applyFont="1" applyFill="1" applyBorder="1" applyAlignment="1">
      <alignment horizontal="center" vertical="top" wrapText="1"/>
    </xf>
    <xf numFmtId="0" fontId="7" fillId="9" borderId="1" xfId="4" applyNumberFormat="1" applyFont="1" applyFill="1" applyBorder="1" applyAlignment="1">
      <alignment horizontal="center" vertical="top" wrapText="1"/>
    </xf>
    <xf numFmtId="2" fontId="7" fillId="9" borderId="1" xfId="4" applyNumberFormat="1" applyFont="1" applyFill="1" applyBorder="1" applyAlignment="1">
      <alignment vertical="top" wrapText="1"/>
    </xf>
    <xf numFmtId="0" fontId="7" fillId="9" borderId="2" xfId="4" applyFont="1" applyFill="1" applyBorder="1" applyAlignment="1">
      <alignment vertical="top" wrapText="1"/>
    </xf>
    <xf numFmtId="0" fontId="7" fillId="9" borderId="2" xfId="4" applyFont="1" applyFill="1" applyBorder="1" applyAlignment="1">
      <alignment horizontal="center" vertical="top" wrapText="1"/>
    </xf>
    <xf numFmtId="0" fontId="8" fillId="9" borderId="2" xfId="0" applyFont="1" applyFill="1" applyBorder="1" applyAlignment="1">
      <alignment horizontal="left" vertical="top" wrapText="1"/>
    </xf>
    <xf numFmtId="2" fontId="8" fillId="9" borderId="1" xfId="3" applyNumberFormat="1" applyFont="1" applyFill="1" applyBorder="1" applyAlignment="1">
      <alignment horizontal="left" vertical="top" wrapText="1"/>
    </xf>
    <xf numFmtId="0" fontId="7" fillId="9" borderId="1" xfId="0" quotePrefix="1" applyFont="1" applyFill="1" applyBorder="1" applyAlignment="1">
      <alignment horizontal="center" vertical="top"/>
    </xf>
    <xf numFmtId="0" fontId="7" fillId="4" borderId="0" xfId="0" applyFont="1" applyFill="1" applyAlignment="1">
      <alignment vertical="top" wrapText="1"/>
    </xf>
    <xf numFmtId="0" fontId="7" fillId="11" borderId="2" xfId="0" applyFont="1" applyFill="1" applyBorder="1" applyAlignment="1">
      <alignment vertical="top"/>
    </xf>
    <xf numFmtId="0" fontId="0" fillId="11" borderId="1" xfId="0" applyFont="1" applyFill="1" applyBorder="1" applyAlignment="1">
      <alignment vertical="top" wrapText="1"/>
    </xf>
    <xf numFmtId="0" fontId="7" fillId="11" borderId="1" xfId="0" applyFont="1" applyFill="1" applyBorder="1" applyAlignment="1">
      <alignment wrapText="1"/>
    </xf>
    <xf numFmtId="0" fontId="21" fillId="11" borderId="1" xfId="0" applyFont="1" applyFill="1" applyBorder="1" applyAlignment="1">
      <alignment vertical="top" wrapText="1"/>
    </xf>
    <xf numFmtId="0" fontId="7" fillId="11" borderId="4" xfId="0" applyFont="1" applyFill="1" applyBorder="1" applyAlignment="1">
      <alignment horizontal="left" vertical="top" wrapText="1"/>
    </xf>
    <xf numFmtId="0" fontId="7" fillId="11" borderId="4" xfId="0" applyFont="1" applyFill="1" applyBorder="1" applyAlignment="1">
      <alignment horizontal="center" vertical="top" wrapText="1"/>
    </xf>
    <xf numFmtId="0" fontId="0" fillId="11" borderId="4" xfId="0" applyFont="1" applyFill="1" applyBorder="1" applyAlignment="1">
      <alignment horizontal="center" vertical="top" wrapText="1"/>
    </xf>
    <xf numFmtId="0" fontId="21" fillId="11" borderId="4" xfId="0" applyFont="1" applyFill="1" applyBorder="1" applyAlignment="1">
      <alignment vertical="top" wrapText="1"/>
    </xf>
    <xf numFmtId="0" fontId="7" fillId="11" borderId="4" xfId="0" applyFont="1" applyFill="1" applyBorder="1" applyAlignment="1">
      <alignment vertical="top" wrapText="1"/>
    </xf>
    <xf numFmtId="9" fontId="7" fillId="11" borderId="4" xfId="0" applyNumberFormat="1" applyFont="1" applyFill="1" applyBorder="1" applyAlignment="1">
      <alignment vertical="top" wrapText="1"/>
    </xf>
    <xf numFmtId="9" fontId="7" fillId="11" borderId="1" xfId="0" applyNumberFormat="1" applyFont="1" applyFill="1" applyBorder="1" applyAlignment="1">
      <alignment vertical="top" wrapText="1"/>
    </xf>
    <xf numFmtId="0" fontId="7" fillId="11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7" fillId="9" borderId="2" xfId="0" applyFont="1" applyFill="1" applyBorder="1" applyAlignment="1">
      <alignment horizontal="left" vertical="top" wrapText="1"/>
    </xf>
    <xf numFmtId="0" fontId="7" fillId="9" borderId="5" xfId="0" applyFont="1" applyFill="1" applyBorder="1" applyAlignment="1">
      <alignment horizontal="left" vertical="top" wrapText="1"/>
    </xf>
    <xf numFmtId="0" fontId="7" fillId="9" borderId="4" xfId="0" applyFont="1" applyFill="1" applyBorder="1" applyAlignment="1">
      <alignment horizontal="left" vertical="top" wrapText="1"/>
    </xf>
    <xf numFmtId="0" fontId="7" fillId="9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/>
    <xf numFmtId="0" fontId="8" fillId="4" borderId="1" xfId="4" applyFont="1" applyFill="1" applyBorder="1" applyAlignment="1">
      <alignment vertical="top" wrapText="1"/>
    </xf>
    <xf numFmtId="0" fontId="8" fillId="4" borderId="4" xfId="4" applyFont="1" applyFill="1" applyBorder="1" applyAlignment="1">
      <alignment horizontal="left" vertical="top" wrapText="1"/>
    </xf>
    <xf numFmtId="0" fontId="8" fillId="4" borderId="4" xfId="4" applyFont="1" applyFill="1" applyBorder="1" applyAlignment="1">
      <alignment horizontal="center" vertical="top" wrapText="1"/>
    </xf>
    <xf numFmtId="0" fontId="8" fillId="4" borderId="2" xfId="0" applyFont="1" applyFill="1" applyBorder="1"/>
    <xf numFmtId="0" fontId="8" fillId="4" borderId="2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left" vertical="top"/>
    </xf>
    <xf numFmtId="2" fontId="16" fillId="4" borderId="2" xfId="0" applyNumberFormat="1" applyFont="1" applyFill="1" applyBorder="1" applyAlignment="1">
      <alignment horizontal="center" vertical="top" wrapText="1"/>
    </xf>
    <xf numFmtId="2" fontId="8" fillId="4" borderId="2" xfId="0" applyNumberFormat="1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horizontal="center" vertical="top" wrapText="1"/>
    </xf>
    <xf numFmtId="10" fontId="16" fillId="4" borderId="5" xfId="0" applyNumberFormat="1" applyFont="1" applyFill="1" applyBorder="1" applyAlignment="1">
      <alignment horizontal="center" vertical="top" wrapText="1"/>
    </xf>
    <xf numFmtId="9" fontId="8" fillId="4" borderId="5" xfId="0" applyNumberFormat="1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vertical="top" wrapText="1"/>
    </xf>
    <xf numFmtId="0" fontId="7" fillId="3" borderId="5" xfId="0" applyFont="1" applyFill="1" applyBorder="1"/>
    <xf numFmtId="0" fontId="8" fillId="3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 vertical="top" wrapText="1"/>
    </xf>
    <xf numFmtId="9" fontId="8" fillId="4" borderId="4" xfId="0" applyNumberFormat="1" applyFont="1" applyFill="1" applyBorder="1" applyAlignment="1">
      <alignment vertical="top"/>
    </xf>
    <xf numFmtId="0" fontId="8" fillId="4" borderId="2" xfId="0" applyFont="1" applyFill="1" applyBorder="1" applyAlignment="1">
      <alignment vertical="top"/>
    </xf>
    <xf numFmtId="9" fontId="8" fillId="4" borderId="2" xfId="0" applyNumberFormat="1" applyFont="1" applyFill="1" applyBorder="1" applyAlignment="1">
      <alignment vertical="top"/>
    </xf>
    <xf numFmtId="0" fontId="8" fillId="9" borderId="5" xfId="0" applyFont="1" applyFill="1" applyBorder="1" applyAlignment="1">
      <alignment vertical="top" wrapText="1"/>
    </xf>
    <xf numFmtId="0" fontId="18" fillId="9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vertical="top" wrapText="1"/>
    </xf>
    <xf numFmtId="0" fontId="8" fillId="9" borderId="1" xfId="0" applyFont="1" applyFill="1" applyBorder="1" applyAlignment="1">
      <alignment horizontal="right" vertical="top"/>
    </xf>
    <xf numFmtId="0" fontId="8" fillId="9" borderId="1" xfId="0" applyFont="1" applyFill="1" applyBorder="1" applyAlignment="1">
      <alignment horizontal="right" vertical="top" wrapText="1"/>
    </xf>
    <xf numFmtId="15" fontId="0" fillId="3" borderId="0" xfId="0" applyNumberFormat="1" applyFill="1" applyAlignment="1">
      <alignment vertical="top" wrapText="1"/>
    </xf>
    <xf numFmtId="0" fontId="30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2" xfId="4" applyFont="1" applyFill="1" applyBorder="1" applyAlignment="1">
      <alignment horizontal="left" vertical="top" wrapText="1"/>
    </xf>
    <xf numFmtId="0" fontId="8" fillId="4" borderId="5" xfId="4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4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0" fontId="26" fillId="4" borderId="2" xfId="0" applyFont="1" applyFill="1" applyBorder="1" applyAlignment="1">
      <alignment horizontal="left" vertical="top" wrapText="1"/>
    </xf>
    <xf numFmtId="0" fontId="26" fillId="4" borderId="5" xfId="0" applyFont="1" applyFill="1" applyBorder="1" applyAlignment="1">
      <alignment horizontal="left" vertical="top" wrapText="1"/>
    </xf>
    <xf numFmtId="0" fontId="26" fillId="4" borderId="4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left" vertical="top"/>
    </xf>
    <xf numFmtId="0" fontId="8" fillId="9" borderId="5" xfId="0" applyFont="1" applyFill="1" applyBorder="1" applyAlignment="1">
      <alignment horizontal="left" vertical="top"/>
    </xf>
    <xf numFmtId="0" fontId="8" fillId="9" borderId="4" xfId="0" applyFont="1" applyFill="1" applyBorder="1" applyAlignment="1">
      <alignment horizontal="left" vertical="top"/>
    </xf>
    <xf numFmtId="0" fontId="7" fillId="9" borderId="1" xfId="0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 horizontal="left" vertical="top" wrapText="1"/>
    </xf>
    <xf numFmtId="0" fontId="7" fillId="9" borderId="4" xfId="0" applyFont="1" applyFill="1" applyBorder="1" applyAlignment="1">
      <alignment horizontal="left" vertical="top" wrapText="1"/>
    </xf>
    <xf numFmtId="0" fontId="7" fillId="9" borderId="5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left" vertical="top" wrapText="1"/>
    </xf>
    <xf numFmtId="0" fontId="7" fillId="11" borderId="2" xfId="0" applyFont="1" applyFill="1" applyBorder="1" applyAlignment="1">
      <alignment horizontal="left" vertical="top" wrapText="1"/>
    </xf>
    <xf numFmtId="0" fontId="7" fillId="11" borderId="5" xfId="0" applyFont="1" applyFill="1" applyBorder="1" applyAlignment="1">
      <alignment horizontal="left" vertical="top" wrapText="1"/>
    </xf>
    <xf numFmtId="0" fontId="7" fillId="11" borderId="1" xfId="0" applyFont="1" applyFill="1" applyBorder="1" applyAlignment="1">
      <alignment horizontal="left" vertical="top" wrapText="1"/>
    </xf>
    <xf numFmtId="0" fontId="7" fillId="11" borderId="4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8" fillId="9" borderId="4" xfId="0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center" vertical="top" wrapText="1"/>
    </xf>
    <xf numFmtId="0" fontId="8" fillId="9" borderId="5" xfId="0" applyFont="1" applyFill="1" applyBorder="1" applyAlignment="1">
      <alignment horizontal="center" vertical="top" wrapText="1"/>
    </xf>
    <xf numFmtId="0" fontId="8" fillId="9" borderId="4" xfId="0" applyFont="1" applyFill="1" applyBorder="1" applyAlignment="1">
      <alignment horizontal="center" vertical="top" wrapText="1"/>
    </xf>
    <xf numFmtId="0" fontId="7" fillId="11" borderId="2" xfId="0" applyFont="1" applyFill="1" applyBorder="1" applyAlignment="1">
      <alignment horizontal="left" vertical="top"/>
    </xf>
    <xf numFmtId="0" fontId="7" fillId="11" borderId="5" xfId="0" applyFont="1" applyFill="1" applyBorder="1" applyAlignment="1">
      <alignment horizontal="left" vertical="top"/>
    </xf>
    <xf numFmtId="0" fontId="7" fillId="11" borderId="4" xfId="0" applyFont="1" applyFill="1" applyBorder="1" applyAlignment="1">
      <alignment horizontal="left" vertical="top"/>
    </xf>
    <xf numFmtId="0" fontId="7" fillId="9" borderId="2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 horizontal="center" vertical="top" wrapText="1"/>
    </xf>
    <xf numFmtId="0" fontId="7" fillId="9" borderId="4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vertical="top" wrapText="1"/>
    </xf>
    <xf numFmtId="0" fontId="7" fillId="9" borderId="2" xfId="4" applyFont="1" applyFill="1" applyBorder="1" applyAlignment="1">
      <alignment horizontal="left" vertical="top" wrapText="1"/>
    </xf>
    <xf numFmtId="0" fontId="7" fillId="9" borderId="5" xfId="4" applyFont="1" applyFill="1" applyBorder="1" applyAlignment="1">
      <alignment horizontal="left" vertical="top" wrapText="1"/>
    </xf>
    <xf numFmtId="0" fontId="7" fillId="9" borderId="2" xfId="0" applyFont="1" applyFill="1" applyBorder="1" applyAlignment="1">
      <alignment horizontal="center" vertical="top"/>
    </xf>
    <xf numFmtId="0" fontId="7" fillId="9" borderId="5" xfId="0" applyFont="1" applyFill="1" applyBorder="1" applyAlignment="1">
      <alignment horizontal="center" vertical="top"/>
    </xf>
    <xf numFmtId="0" fontId="7" fillId="9" borderId="4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top" wrapText="1"/>
    </xf>
    <xf numFmtId="0" fontId="7" fillId="11" borderId="4" xfId="0" applyFont="1" applyFill="1" applyBorder="1" applyAlignment="1">
      <alignment horizontal="center" vertical="top" wrapText="1"/>
    </xf>
    <xf numFmtId="0" fontId="0" fillId="11" borderId="2" xfId="0" applyFont="1" applyFill="1" applyBorder="1" applyAlignment="1">
      <alignment horizontal="center" vertical="top" wrapText="1"/>
    </xf>
    <xf numFmtId="0" fontId="0" fillId="11" borderId="4" xfId="0" applyFont="1" applyFill="1" applyBorder="1" applyAlignment="1">
      <alignment horizontal="center" vertical="top" wrapText="1"/>
    </xf>
    <xf numFmtId="0" fontId="32" fillId="0" borderId="0" xfId="0" applyFont="1" applyAlignment="1">
      <alignment vertical="center" wrapText="1"/>
    </xf>
    <xf numFmtId="0" fontId="37" fillId="0" borderId="0" xfId="0" applyFont="1" applyAlignment="1">
      <alignment vertical="top" wrapText="1"/>
    </xf>
    <xf numFmtId="0" fontId="38" fillId="14" borderId="1" xfId="0" applyFont="1" applyFill="1" applyBorder="1" applyAlignment="1">
      <alignment horizontal="center" vertical="center" wrapText="1"/>
    </xf>
    <xf numFmtId="0" fontId="39" fillId="15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9" fillId="14" borderId="1" xfId="0" applyFont="1" applyFill="1" applyBorder="1" applyAlignment="1">
      <alignment horizontal="center" vertical="center" wrapText="1"/>
    </xf>
    <xf numFmtId="0" fontId="40" fillId="14" borderId="1" xfId="0" applyFont="1" applyFill="1" applyBorder="1" applyAlignment="1">
      <alignment horizontal="center" vertical="center" wrapText="1"/>
    </xf>
    <xf numFmtId="0" fontId="39" fillId="15" borderId="1" xfId="0" applyFont="1" applyFill="1" applyBorder="1" applyAlignment="1">
      <alignment horizontal="center" vertical="center" wrapText="1"/>
    </xf>
    <xf numFmtId="0" fontId="40" fillId="15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5">
    <cellStyle name="Normal 2" xfId="2"/>
    <cellStyle name="เครื่องหมายจุลภาค" xfId="1" builtinId="3"/>
    <cellStyle name="ปกติ" xfId="0" builtinId="0"/>
    <cellStyle name="ปกติ_Sheet1" xfId="3"/>
    <cellStyle name="แย่" xfId="4" builtinId="27"/>
  </cellStyles>
  <dxfs count="0"/>
  <tableStyles count="0" defaultTableStyle="TableStyleMedium2" defaultPivotStyle="PivotStyleLight16"/>
  <colors>
    <mruColors>
      <color rgb="FFFFE5FF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175684</xdr:colOff>
      <xdr:row>0</xdr:row>
      <xdr:rowOff>151345</xdr:rowOff>
    </xdr:from>
    <xdr:to>
      <xdr:col>10</xdr:col>
      <xdr:colOff>11050</xdr:colOff>
      <xdr:row>0</xdr:row>
      <xdr:rowOff>437095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/>
      </xdr:nvSpPr>
      <xdr:spPr>
        <a:xfrm>
          <a:off x="7405159" y="151345"/>
          <a:ext cx="397341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419659</xdr:colOff>
      <xdr:row>0</xdr:row>
      <xdr:rowOff>158563</xdr:rowOff>
    </xdr:from>
    <xdr:to>
      <xdr:col>12</xdr:col>
      <xdr:colOff>169180</xdr:colOff>
      <xdr:row>0</xdr:row>
      <xdr:rowOff>444313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9154084" y="158563"/>
          <a:ext cx="387696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10</xdr:row>
      <xdr:rowOff>123265</xdr:rowOff>
    </xdr:from>
    <xdr:to>
      <xdr:col>4</xdr:col>
      <xdr:colOff>1792941</xdr:colOff>
      <xdr:row>10</xdr:row>
      <xdr:rowOff>3776383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471" y="8942294"/>
          <a:ext cx="6342529" cy="36531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4</xdr:col>
      <xdr:colOff>1420076</xdr:colOff>
      <xdr:row>12</xdr:row>
      <xdr:rowOff>3248504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25855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22411</xdr:colOff>
      <xdr:row>14</xdr:row>
      <xdr:rowOff>324970</xdr:rowOff>
    </xdr:from>
    <xdr:to>
      <xdr:col>4</xdr:col>
      <xdr:colOff>1442487</xdr:colOff>
      <xdr:row>14</xdr:row>
      <xdr:rowOff>3754449</xdr:rowOff>
    </xdr:to>
    <xdr:pic>
      <xdr:nvPicPr>
        <xdr:cNvPr id="7" name="รูปภาพ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11" y="21548911"/>
          <a:ext cx="6104135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9</xdr:row>
      <xdr:rowOff>358589</xdr:rowOff>
    </xdr:from>
    <xdr:to>
      <xdr:col>4</xdr:col>
      <xdr:colOff>1837765</xdr:colOff>
      <xdr:row>9</xdr:row>
      <xdr:rowOff>4336677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06" y="4482354"/>
          <a:ext cx="6510618" cy="3978088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145677</xdr:colOff>
      <xdr:row>13</xdr:row>
      <xdr:rowOff>235323</xdr:rowOff>
    </xdr:from>
    <xdr:to>
      <xdr:col>4</xdr:col>
      <xdr:colOff>1558469</xdr:colOff>
      <xdr:row>13</xdr:row>
      <xdr:rowOff>4213412</xdr:rowOff>
    </xdr:to>
    <xdr:pic>
      <xdr:nvPicPr>
        <xdr:cNvPr id="9" name="รูปภาพ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5677" y="17088970"/>
          <a:ext cx="6096851" cy="3978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D10" sqref="D10"/>
    </sheetView>
  </sheetViews>
  <sheetFormatPr defaultColWidth="9" defaultRowHeight="14.25" x14ac:dyDescent="0.2"/>
  <cols>
    <col min="1" max="4" width="10.375" style="9" customWidth="1"/>
    <col min="5" max="5" width="12.375" style="9" customWidth="1"/>
    <col min="6" max="6" width="9.75" style="9" customWidth="1"/>
    <col min="7" max="7" width="8.875" style="9" customWidth="1"/>
    <col min="8" max="8" width="15" style="9" customWidth="1"/>
    <col min="9" max="10" width="7.375" style="9" customWidth="1"/>
    <col min="11" max="11" width="12.375" style="9" customWidth="1"/>
    <col min="12" max="12" width="8.375" style="9" customWidth="1"/>
    <col min="13" max="13" width="9.625" style="9" customWidth="1"/>
    <col min="14" max="14" width="8.875" style="9" customWidth="1"/>
    <col min="15" max="15" width="8.25" style="9" customWidth="1"/>
    <col min="16" max="16" width="8.375" style="9" customWidth="1"/>
    <col min="17" max="17" width="8.125" style="9" customWidth="1"/>
    <col min="18" max="16384" width="9" style="9"/>
  </cols>
  <sheetData>
    <row r="1" spans="1:17" s="318" customFormat="1" ht="48.75" customHeight="1" x14ac:dyDescent="0.2">
      <c r="A1" s="317" t="s">
        <v>584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1:17" s="321" customFormat="1" ht="12.75" x14ac:dyDescent="0.2">
      <c r="A2" s="319" t="s">
        <v>585</v>
      </c>
      <c r="B2" s="319"/>
      <c r="C2" s="319"/>
      <c r="D2" s="319"/>
      <c r="E2" s="320" t="s">
        <v>586</v>
      </c>
      <c r="F2" s="320" t="s">
        <v>587</v>
      </c>
      <c r="G2" s="320" t="s">
        <v>588</v>
      </c>
      <c r="H2" s="320" t="s">
        <v>589</v>
      </c>
      <c r="I2" s="320" t="s">
        <v>590</v>
      </c>
      <c r="J2" s="320"/>
      <c r="K2" s="320" t="s">
        <v>591</v>
      </c>
      <c r="L2" s="320"/>
      <c r="M2" s="320"/>
      <c r="N2" s="320" t="s">
        <v>592</v>
      </c>
      <c r="O2" s="320"/>
      <c r="P2" s="320" t="s">
        <v>593</v>
      </c>
      <c r="Q2" s="320" t="s">
        <v>594</v>
      </c>
    </row>
    <row r="3" spans="1:17" s="321" customFormat="1" ht="25.5" x14ac:dyDescent="0.2">
      <c r="A3" s="322" t="s">
        <v>595</v>
      </c>
      <c r="B3" s="323" t="s">
        <v>596</v>
      </c>
      <c r="C3" s="322" t="s">
        <v>597</v>
      </c>
      <c r="D3" s="322" t="s">
        <v>598</v>
      </c>
      <c r="E3" s="320"/>
      <c r="F3" s="320"/>
      <c r="G3" s="320"/>
      <c r="H3" s="320"/>
      <c r="I3" s="324" t="s">
        <v>599</v>
      </c>
      <c r="J3" s="324" t="s">
        <v>600</v>
      </c>
      <c r="K3" s="324" t="s">
        <v>601</v>
      </c>
      <c r="L3" s="324" t="s">
        <v>602</v>
      </c>
      <c r="M3" s="324" t="s">
        <v>603</v>
      </c>
      <c r="N3" s="325" t="s">
        <v>604</v>
      </c>
      <c r="O3" s="324" t="s">
        <v>605</v>
      </c>
      <c r="P3" s="320"/>
      <c r="Q3" s="320"/>
    </row>
    <row r="4" spans="1:17" x14ac:dyDescent="0.2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</row>
    <row r="5" spans="1:17" x14ac:dyDescent="0.2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</row>
    <row r="6" spans="1:17" x14ac:dyDescent="0.2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</row>
    <row r="7" spans="1:17" x14ac:dyDescent="0.2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</row>
    <row r="8" spans="1:17" x14ac:dyDescent="0.2">
      <c r="A8" s="326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</row>
    <row r="9" spans="1:17" x14ac:dyDescent="0.2">
      <c r="A9" s="326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</row>
    <row r="10" spans="1:17" x14ac:dyDescent="0.2">
      <c r="A10" s="326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</row>
    <row r="11" spans="1:17" x14ac:dyDescent="0.2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</row>
    <row r="12" spans="1:17" x14ac:dyDescent="0.2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</row>
    <row r="13" spans="1:17" x14ac:dyDescent="0.2">
      <c r="A13" s="326"/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</row>
    <row r="14" spans="1:17" x14ac:dyDescent="0.2">
      <c r="A14" s="326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</row>
    <row r="15" spans="1:17" x14ac:dyDescent="0.2">
      <c r="A15" s="326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</row>
    <row r="16" spans="1:17" x14ac:dyDescent="0.2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</row>
    <row r="17" spans="1:17" x14ac:dyDescent="0.2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</row>
    <row r="18" spans="1:17" x14ac:dyDescent="0.2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</row>
    <row r="19" spans="1:17" x14ac:dyDescent="0.2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</row>
    <row r="20" spans="1:17" x14ac:dyDescent="0.2">
      <c r="A20" s="327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</row>
    <row r="21" spans="1:17" x14ac:dyDescent="0.2">
      <c r="A21" s="327"/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</row>
    <row r="22" spans="1:17" x14ac:dyDescent="0.2">
      <c r="A22" s="327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</row>
  </sheetData>
  <mergeCells count="11">
    <mergeCell ref="Q2:Q3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zoomScale="85" zoomScaleNormal="85" workbookViewId="0">
      <selection sqref="A1:E9"/>
    </sheetView>
  </sheetViews>
  <sheetFormatPr defaultRowHeight="14.25" x14ac:dyDescent="0.2"/>
  <cols>
    <col min="1" max="1" width="16.75" customWidth="1"/>
    <col min="2" max="2" width="16" customWidth="1"/>
    <col min="3" max="3" width="12.875" customWidth="1"/>
    <col min="4" max="4" width="15.75" customWidth="1"/>
    <col min="5" max="5" width="24.625" customWidth="1"/>
  </cols>
  <sheetData>
    <row r="1" spans="1:5" ht="48" customHeight="1" x14ac:dyDescent="0.2">
      <c r="A1" s="240" t="s">
        <v>438</v>
      </c>
      <c r="B1" s="240"/>
      <c r="C1" s="240"/>
      <c r="D1" s="240"/>
      <c r="E1" s="240"/>
    </row>
    <row r="2" spans="1:5" ht="19.5" x14ac:dyDescent="0.2">
      <c r="A2" s="241"/>
      <c r="B2" s="241"/>
      <c r="C2" s="241"/>
      <c r="D2" s="241"/>
      <c r="E2" s="241"/>
    </row>
    <row r="3" spans="1:5" s="47" customFormat="1" ht="30" x14ac:dyDescent="0.2">
      <c r="A3" s="43" t="s">
        <v>2</v>
      </c>
      <c r="B3" s="43" t="s">
        <v>374</v>
      </c>
      <c r="C3" s="43" t="s">
        <v>12</v>
      </c>
      <c r="D3" s="43" t="s">
        <v>363</v>
      </c>
      <c r="E3" s="43" t="s">
        <v>364</v>
      </c>
    </row>
    <row r="4" spans="1:5" ht="35.25" customHeight="1" x14ac:dyDescent="0.2">
      <c r="A4" s="58" t="s">
        <v>365</v>
      </c>
      <c r="B4" s="59">
        <v>4</v>
      </c>
      <c r="C4" s="59">
        <v>4</v>
      </c>
      <c r="D4" s="59">
        <v>33</v>
      </c>
      <c r="E4" s="60" t="s">
        <v>370</v>
      </c>
    </row>
    <row r="5" spans="1:5" ht="32.25" customHeight="1" x14ac:dyDescent="0.2">
      <c r="A5" s="55" t="s">
        <v>366</v>
      </c>
      <c r="B5" s="56">
        <v>2</v>
      </c>
      <c r="C5" s="56">
        <v>2</v>
      </c>
      <c r="D5" s="56">
        <v>33</v>
      </c>
      <c r="E5" s="57" t="s">
        <v>371</v>
      </c>
    </row>
    <row r="6" spans="1:5" ht="36" customHeight="1" x14ac:dyDescent="0.2">
      <c r="A6" s="49" t="s">
        <v>368</v>
      </c>
      <c r="B6" s="50">
        <v>1</v>
      </c>
      <c r="C6" s="50">
        <v>1</v>
      </c>
      <c r="D6" s="50">
        <v>1</v>
      </c>
      <c r="E6" s="51" t="s">
        <v>372</v>
      </c>
    </row>
    <row r="7" spans="1:5" ht="36.75" customHeight="1" x14ac:dyDescent="0.2">
      <c r="A7" s="52" t="s">
        <v>369</v>
      </c>
      <c r="B7" s="53">
        <v>3</v>
      </c>
      <c r="C7" s="53">
        <v>4</v>
      </c>
      <c r="D7" s="53">
        <v>13</v>
      </c>
      <c r="E7" s="54" t="s">
        <v>373</v>
      </c>
    </row>
    <row r="8" spans="1:5" ht="27" customHeight="1" x14ac:dyDescent="0.2">
      <c r="A8" s="44" t="s">
        <v>367</v>
      </c>
      <c r="B8" s="44">
        <f>SUM(B4:B7)</f>
        <v>10</v>
      </c>
      <c r="C8" s="45">
        <f>SUM(C4:C7)</f>
        <v>11</v>
      </c>
      <c r="D8" s="45">
        <f>SUM(D4:D7)</f>
        <v>80</v>
      </c>
      <c r="E8" s="46"/>
    </row>
    <row r="9" spans="1:5" ht="59.25" customHeight="1" x14ac:dyDescent="0.2">
      <c r="A9" s="48"/>
      <c r="B9" s="48"/>
      <c r="C9" s="48"/>
      <c r="D9" s="48"/>
      <c r="E9" s="239">
        <v>23310</v>
      </c>
    </row>
    <row r="10" spans="1:5" ht="369.75" customHeight="1" x14ac:dyDescent="0.2"/>
    <row r="11" spans="1:5" ht="315.75" customHeight="1" x14ac:dyDescent="0.2"/>
    <row r="13" spans="1:5" ht="303" customHeight="1" x14ac:dyDescent="0.2"/>
    <row r="14" spans="1:5" ht="344.25" customHeight="1" x14ac:dyDescent="0.2"/>
    <row r="15" spans="1:5" ht="330" customHeight="1" x14ac:dyDescent="0.2"/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O61"/>
  <sheetViews>
    <sheetView view="pageBreakPreview" zoomScaleNormal="85" zoomScaleSheetLayoutView="100" workbookViewId="0">
      <pane ySplit="3" topLeftCell="A58" activePane="bottomLeft" state="frozen"/>
      <selection pane="bottomLeft" sqref="A1:N1"/>
    </sheetView>
  </sheetViews>
  <sheetFormatPr defaultRowHeight="14.25" x14ac:dyDescent="0.2"/>
  <cols>
    <col min="1" max="2" width="10.625" style="6" customWidth="1"/>
    <col min="3" max="3" width="10.375" style="6" customWidth="1"/>
    <col min="4" max="4" width="10.625" style="6" customWidth="1"/>
    <col min="5" max="5" width="16" style="6" customWidth="1"/>
    <col min="6" max="6" width="21.5" style="6" customWidth="1"/>
    <col min="7" max="8" width="5.25" style="6" customWidth="1"/>
    <col min="9" max="9" width="6" style="6" customWidth="1"/>
    <col min="10" max="10" width="6.875" style="6" customWidth="1"/>
    <col min="11" max="11" width="6.75" style="6" customWidth="1"/>
    <col min="12" max="12" width="23.375" style="6" customWidth="1"/>
    <col min="13" max="13" width="12" style="6" customWidth="1"/>
    <col min="14" max="14" width="26.875" style="6" customWidth="1"/>
    <col min="15" max="15" width="7.375" style="6" customWidth="1"/>
    <col min="16" max="16384" width="9" style="6"/>
  </cols>
  <sheetData>
    <row r="1" spans="1:15" s="2" customFormat="1" ht="26.25" x14ac:dyDescent="0.2">
      <c r="A1" s="269" t="s">
        <v>568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70"/>
      <c r="O1" s="5"/>
    </row>
    <row r="2" spans="1:15" s="3" customFormat="1" ht="21" x14ac:dyDescent="0.2">
      <c r="A2" s="256" t="s">
        <v>10</v>
      </c>
      <c r="B2" s="256" t="s">
        <v>249</v>
      </c>
      <c r="C2" s="256" t="s">
        <v>11</v>
      </c>
      <c r="D2" s="256" t="s">
        <v>12</v>
      </c>
      <c r="E2" s="256" t="s">
        <v>13</v>
      </c>
      <c r="F2" s="271" t="s">
        <v>14</v>
      </c>
      <c r="G2" s="264" t="s">
        <v>15</v>
      </c>
      <c r="H2" s="273"/>
      <c r="I2" s="265"/>
      <c r="J2" s="264" t="s">
        <v>16</v>
      </c>
      <c r="K2" s="265"/>
      <c r="L2" s="274" t="s">
        <v>29</v>
      </c>
      <c r="M2" s="256" t="s">
        <v>17</v>
      </c>
      <c r="N2" s="256" t="s">
        <v>18</v>
      </c>
      <c r="O2" s="256" t="s">
        <v>19</v>
      </c>
    </row>
    <row r="3" spans="1:15" s="3" customFormat="1" ht="21" x14ac:dyDescent="0.2">
      <c r="A3" s="257"/>
      <c r="B3" s="257"/>
      <c r="C3" s="257"/>
      <c r="D3" s="257"/>
      <c r="E3" s="257"/>
      <c r="F3" s="272"/>
      <c r="G3" s="16">
        <v>2561</v>
      </c>
      <c r="H3" s="16">
        <v>2562</v>
      </c>
      <c r="I3" s="16">
        <v>2563</v>
      </c>
      <c r="J3" s="16">
        <v>2564</v>
      </c>
      <c r="K3" s="16">
        <v>2565</v>
      </c>
      <c r="L3" s="274"/>
      <c r="M3" s="257"/>
      <c r="N3" s="257"/>
      <c r="O3" s="257"/>
    </row>
    <row r="4" spans="1:15" s="23" customFormat="1" ht="150" x14ac:dyDescent="0.2">
      <c r="A4" s="84" t="s">
        <v>442</v>
      </c>
      <c r="B4" s="84" t="s">
        <v>326</v>
      </c>
      <c r="C4" s="84" t="s">
        <v>90</v>
      </c>
      <c r="D4" s="84" t="s">
        <v>275</v>
      </c>
      <c r="E4" s="85" t="s">
        <v>347</v>
      </c>
      <c r="F4" s="261" t="s">
        <v>323</v>
      </c>
      <c r="G4" s="86">
        <v>0</v>
      </c>
      <c r="H4" s="87">
        <v>0</v>
      </c>
      <c r="I4" s="86">
        <v>0</v>
      </c>
      <c r="J4" s="86">
        <v>17</v>
      </c>
      <c r="K4" s="88"/>
      <c r="L4" s="258" t="s">
        <v>324</v>
      </c>
      <c r="M4" s="261" t="s">
        <v>283</v>
      </c>
      <c r="N4" s="266" t="s">
        <v>325</v>
      </c>
      <c r="O4" s="258" t="s">
        <v>1</v>
      </c>
    </row>
    <row r="5" spans="1:15" s="23" customFormat="1" ht="93.75" x14ac:dyDescent="0.2">
      <c r="A5" s="89"/>
      <c r="B5" s="90"/>
      <c r="C5" s="90"/>
      <c r="D5" s="90"/>
      <c r="E5" s="91" t="s">
        <v>322</v>
      </c>
      <c r="F5" s="262"/>
      <c r="G5" s="92">
        <v>74.430000000000007</v>
      </c>
      <c r="H5" s="87">
        <v>80.819999999999993</v>
      </c>
      <c r="I5" s="86">
        <v>76.02</v>
      </c>
      <c r="J5" s="86">
        <v>75</v>
      </c>
      <c r="K5" s="86"/>
      <c r="L5" s="259"/>
      <c r="M5" s="262"/>
      <c r="N5" s="267"/>
      <c r="O5" s="259"/>
    </row>
    <row r="6" spans="1:15" s="23" customFormat="1" ht="75" x14ac:dyDescent="0.2">
      <c r="A6" s="89"/>
      <c r="B6" s="89"/>
      <c r="C6" s="89"/>
      <c r="D6" s="89"/>
      <c r="E6" s="93" t="s">
        <v>421</v>
      </c>
      <c r="F6" s="262"/>
      <c r="G6" s="86">
        <v>66.34</v>
      </c>
      <c r="H6" s="87">
        <v>71.87</v>
      </c>
      <c r="I6" s="86">
        <v>71.34</v>
      </c>
      <c r="J6" s="86">
        <v>75</v>
      </c>
      <c r="K6" s="86"/>
      <c r="L6" s="259"/>
      <c r="M6" s="262"/>
      <c r="N6" s="267"/>
      <c r="O6" s="259"/>
    </row>
    <row r="7" spans="1:15" s="23" customFormat="1" ht="255.75" customHeight="1" x14ac:dyDescent="0.2">
      <c r="A7" s="89"/>
      <c r="B7" s="89"/>
      <c r="C7" s="89"/>
      <c r="D7" s="89"/>
      <c r="E7" s="93" t="s">
        <v>557</v>
      </c>
      <c r="F7" s="263"/>
      <c r="G7" s="86" t="s">
        <v>85</v>
      </c>
      <c r="H7" s="87">
        <v>9.5</v>
      </c>
      <c r="I7" s="86">
        <v>6.72</v>
      </c>
      <c r="J7" s="86" t="s">
        <v>556</v>
      </c>
      <c r="K7" s="86"/>
      <c r="L7" s="260"/>
      <c r="M7" s="263"/>
      <c r="N7" s="268"/>
      <c r="O7" s="260"/>
    </row>
    <row r="8" spans="1:15" s="23" customFormat="1" ht="56.25" x14ac:dyDescent="0.2">
      <c r="A8" s="94"/>
      <c r="B8" s="94"/>
      <c r="C8" s="94"/>
      <c r="D8" s="94"/>
      <c r="E8" s="84" t="s">
        <v>348</v>
      </c>
      <c r="F8" s="251" t="s">
        <v>256</v>
      </c>
      <c r="G8" s="95">
        <v>95</v>
      </c>
      <c r="H8" s="96">
        <v>96.17</v>
      </c>
      <c r="I8" s="95">
        <v>92.61</v>
      </c>
      <c r="J8" s="95">
        <v>85</v>
      </c>
      <c r="K8" s="95"/>
      <c r="L8" s="251" t="s">
        <v>254</v>
      </c>
      <c r="M8" s="258" t="s">
        <v>198</v>
      </c>
      <c r="N8" s="251" t="s">
        <v>255</v>
      </c>
      <c r="O8" s="258" t="s">
        <v>1</v>
      </c>
    </row>
    <row r="9" spans="1:15" s="23" customFormat="1" ht="93.75" x14ac:dyDescent="0.2">
      <c r="A9" s="95"/>
      <c r="B9" s="95"/>
      <c r="C9" s="95"/>
      <c r="D9" s="95"/>
      <c r="E9" s="97" t="s">
        <v>349</v>
      </c>
      <c r="F9" s="253"/>
      <c r="G9" s="98">
        <v>88.25</v>
      </c>
      <c r="H9" s="99">
        <v>91.73</v>
      </c>
      <c r="I9" s="100">
        <v>94.88</v>
      </c>
      <c r="J9" s="95">
        <v>90</v>
      </c>
      <c r="K9" s="95"/>
      <c r="L9" s="253"/>
      <c r="M9" s="259"/>
      <c r="N9" s="253"/>
      <c r="O9" s="259"/>
    </row>
    <row r="10" spans="1:15" s="23" customFormat="1" ht="37.5" x14ac:dyDescent="0.2">
      <c r="A10" s="95"/>
      <c r="B10" s="101"/>
      <c r="C10" s="95"/>
      <c r="D10" s="95"/>
      <c r="E10" s="97" t="s">
        <v>350</v>
      </c>
      <c r="F10" s="253"/>
      <c r="G10" s="102">
        <v>16.739999999999998</v>
      </c>
      <c r="H10" s="103">
        <v>23.59</v>
      </c>
      <c r="I10" s="104">
        <v>22.9</v>
      </c>
      <c r="J10" s="95">
        <v>20</v>
      </c>
      <c r="K10" s="95"/>
      <c r="L10" s="253"/>
      <c r="M10" s="259"/>
      <c r="N10" s="253"/>
      <c r="O10" s="259"/>
    </row>
    <row r="11" spans="1:15" s="23" customFormat="1" ht="56.25" x14ac:dyDescent="0.2">
      <c r="A11" s="95"/>
      <c r="B11" s="105"/>
      <c r="C11" s="95"/>
      <c r="D11" s="95"/>
      <c r="E11" s="101" t="s">
        <v>351</v>
      </c>
      <c r="F11" s="253"/>
      <c r="G11" s="104">
        <v>87.03</v>
      </c>
      <c r="H11" s="100">
        <v>98.46</v>
      </c>
      <c r="I11" s="100">
        <v>91.71</v>
      </c>
      <c r="J11" s="95">
        <v>90</v>
      </c>
      <c r="K11" s="95"/>
      <c r="L11" s="253"/>
      <c r="M11" s="259"/>
      <c r="N11" s="253"/>
      <c r="O11" s="259"/>
    </row>
    <row r="12" spans="1:15" s="23" customFormat="1" ht="326.25" customHeight="1" x14ac:dyDescent="0.2">
      <c r="A12" s="95"/>
      <c r="B12" s="105"/>
      <c r="C12" s="95"/>
      <c r="D12" s="95"/>
      <c r="E12" s="105" t="s">
        <v>352</v>
      </c>
      <c r="F12" s="252"/>
      <c r="G12" s="106">
        <v>51.72</v>
      </c>
      <c r="H12" s="107">
        <v>65.52</v>
      </c>
      <c r="I12" s="108">
        <v>34</v>
      </c>
      <c r="J12" s="109">
        <v>70</v>
      </c>
      <c r="K12" s="109">
        <v>71</v>
      </c>
      <c r="L12" s="252"/>
      <c r="M12" s="260"/>
      <c r="N12" s="252"/>
      <c r="O12" s="260"/>
    </row>
    <row r="13" spans="1:15" s="10" customFormat="1" ht="262.5" x14ac:dyDescent="0.2">
      <c r="A13" s="84"/>
      <c r="B13" s="84"/>
      <c r="C13" s="84"/>
      <c r="D13" s="84"/>
      <c r="E13" s="84" t="s">
        <v>353</v>
      </c>
      <c r="F13" s="105" t="s">
        <v>173</v>
      </c>
      <c r="G13" s="108">
        <v>54.69</v>
      </c>
      <c r="H13" s="108">
        <v>60.76</v>
      </c>
      <c r="I13" s="108">
        <v>64.08</v>
      </c>
      <c r="J13" s="108">
        <v>62</v>
      </c>
      <c r="K13" s="108">
        <v>64</v>
      </c>
      <c r="L13" s="105" t="s">
        <v>257</v>
      </c>
      <c r="M13" s="84" t="s">
        <v>91</v>
      </c>
      <c r="N13" s="110" t="s">
        <v>258</v>
      </c>
      <c r="O13" s="84" t="s">
        <v>1</v>
      </c>
    </row>
    <row r="14" spans="1:15" s="25" customFormat="1" ht="318.75" x14ac:dyDescent="0.25">
      <c r="A14" s="92"/>
      <c r="B14" s="92"/>
      <c r="C14" s="92"/>
      <c r="D14" s="111"/>
      <c r="E14" s="92" t="s">
        <v>558</v>
      </c>
      <c r="F14" s="92" t="s">
        <v>284</v>
      </c>
      <c r="G14" s="85">
        <v>69.36</v>
      </c>
      <c r="H14" s="85">
        <v>66.03</v>
      </c>
      <c r="I14" s="112">
        <v>67.31</v>
      </c>
      <c r="J14" s="113">
        <v>67</v>
      </c>
      <c r="K14" s="113">
        <v>68</v>
      </c>
      <c r="L14" s="92" t="s">
        <v>285</v>
      </c>
      <c r="M14" s="92"/>
      <c r="N14" s="92" t="s">
        <v>310</v>
      </c>
      <c r="O14" s="105" t="s">
        <v>1</v>
      </c>
    </row>
    <row r="15" spans="1:15" s="25" customFormat="1" ht="281.25" x14ac:dyDescent="0.25">
      <c r="A15" s="92"/>
      <c r="B15" s="92"/>
      <c r="C15" s="92"/>
      <c r="D15" s="92"/>
      <c r="E15" s="92"/>
      <c r="F15" s="92"/>
      <c r="G15" s="113"/>
      <c r="H15" s="113"/>
      <c r="I15" s="113"/>
      <c r="J15" s="113"/>
      <c r="K15" s="113"/>
      <c r="L15" s="92"/>
      <c r="M15" s="114"/>
      <c r="N15" s="92" t="s">
        <v>311</v>
      </c>
      <c r="O15" s="115"/>
    </row>
    <row r="16" spans="1:15" s="25" customFormat="1" ht="300" x14ac:dyDescent="0.25">
      <c r="A16" s="92"/>
      <c r="B16" s="92"/>
      <c r="C16" s="111"/>
      <c r="D16" s="92"/>
      <c r="E16" s="92"/>
      <c r="F16" s="92"/>
      <c r="G16" s="113"/>
      <c r="H16" s="113"/>
      <c r="I16" s="113"/>
      <c r="J16" s="113"/>
      <c r="K16" s="113"/>
      <c r="L16" s="111"/>
      <c r="M16" s="111"/>
      <c r="N16" s="116" t="s">
        <v>312</v>
      </c>
      <c r="O16" s="115"/>
    </row>
    <row r="17" spans="1:15" s="13" customFormat="1" ht="93.75" x14ac:dyDescent="0.3">
      <c r="A17" s="84"/>
      <c r="B17" s="84"/>
      <c r="C17" s="105"/>
      <c r="D17" s="105"/>
      <c r="E17" s="105" t="s">
        <v>422</v>
      </c>
      <c r="F17" s="105" t="s">
        <v>163</v>
      </c>
      <c r="G17" s="108">
        <v>0</v>
      </c>
      <c r="H17" s="108">
        <v>0</v>
      </c>
      <c r="I17" s="108">
        <v>1</v>
      </c>
      <c r="J17" s="108">
        <v>2</v>
      </c>
      <c r="K17" s="108">
        <v>3</v>
      </c>
      <c r="L17" s="251" t="s">
        <v>174</v>
      </c>
      <c r="M17" s="251" t="s">
        <v>164</v>
      </c>
      <c r="N17" s="251" t="s">
        <v>245</v>
      </c>
      <c r="O17" s="251" t="s">
        <v>1</v>
      </c>
    </row>
    <row r="18" spans="1:15" s="13" customFormat="1" ht="368.25" customHeight="1" x14ac:dyDescent="0.3">
      <c r="A18" s="84"/>
      <c r="B18" s="84"/>
      <c r="C18" s="105"/>
      <c r="D18" s="105"/>
      <c r="E18" s="110" t="s">
        <v>423</v>
      </c>
      <c r="F18" s="84" t="s">
        <v>175</v>
      </c>
      <c r="G18" s="84" t="s">
        <v>552</v>
      </c>
      <c r="H18" s="84" t="s">
        <v>553</v>
      </c>
      <c r="I18" s="84" t="s">
        <v>554</v>
      </c>
      <c r="J18" s="109">
        <v>60</v>
      </c>
      <c r="K18" s="109">
        <v>55</v>
      </c>
      <c r="L18" s="252"/>
      <c r="M18" s="252"/>
      <c r="N18" s="252"/>
      <c r="O18" s="252"/>
    </row>
    <row r="19" spans="1:15" s="10" customFormat="1" ht="131.25" x14ac:dyDescent="0.2">
      <c r="A19" s="118"/>
      <c r="B19" s="195"/>
      <c r="C19" s="118"/>
      <c r="D19" s="118"/>
      <c r="E19" s="105" t="s">
        <v>471</v>
      </c>
      <c r="F19" s="251" t="s">
        <v>106</v>
      </c>
      <c r="G19" s="119" t="s">
        <v>107</v>
      </c>
      <c r="H19" s="119" t="s">
        <v>108</v>
      </c>
      <c r="I19" s="119" t="s">
        <v>109</v>
      </c>
      <c r="J19" s="108" t="s">
        <v>116</v>
      </c>
      <c r="K19" s="108"/>
      <c r="L19" s="254" t="s">
        <v>510</v>
      </c>
      <c r="M19" s="251" t="s">
        <v>110</v>
      </c>
      <c r="N19" s="254" t="s">
        <v>511</v>
      </c>
      <c r="O19" s="251" t="s">
        <v>3</v>
      </c>
    </row>
    <row r="20" spans="1:15" s="13" customFormat="1" ht="56.25" x14ac:dyDescent="0.3">
      <c r="A20" s="105"/>
      <c r="B20" s="108"/>
      <c r="C20" s="105"/>
      <c r="D20" s="105"/>
      <c r="E20" s="105" t="s">
        <v>424</v>
      </c>
      <c r="F20" s="253"/>
      <c r="G20" s="108" t="s">
        <v>4</v>
      </c>
      <c r="H20" s="108" t="s">
        <v>4</v>
      </c>
      <c r="I20" s="108">
        <v>66.819999999999993</v>
      </c>
      <c r="J20" s="108" t="s">
        <v>111</v>
      </c>
      <c r="K20" s="108"/>
      <c r="L20" s="255"/>
      <c r="M20" s="253"/>
      <c r="N20" s="255"/>
      <c r="O20" s="253"/>
    </row>
    <row r="21" spans="1:15" s="13" customFormat="1" ht="56.25" x14ac:dyDescent="0.3">
      <c r="A21" s="105"/>
      <c r="B21" s="108"/>
      <c r="C21" s="105"/>
      <c r="D21" s="105"/>
      <c r="E21" s="105" t="s">
        <v>472</v>
      </c>
      <c r="F21" s="253"/>
      <c r="G21" s="204">
        <v>2.67</v>
      </c>
      <c r="H21" s="204">
        <v>2.37</v>
      </c>
      <c r="I21" s="204">
        <v>2.94</v>
      </c>
      <c r="J21" s="108" t="s">
        <v>112</v>
      </c>
      <c r="K21" s="108"/>
      <c r="L21" s="255"/>
      <c r="M21" s="253"/>
      <c r="N21" s="255"/>
      <c r="O21" s="253"/>
    </row>
    <row r="22" spans="1:15" s="13" customFormat="1" ht="150" x14ac:dyDescent="0.3">
      <c r="A22" s="105"/>
      <c r="B22" s="108"/>
      <c r="C22" s="105"/>
      <c r="D22" s="105"/>
      <c r="E22" s="105" t="s">
        <v>425</v>
      </c>
      <c r="F22" s="253"/>
      <c r="G22" s="108" t="s">
        <v>113</v>
      </c>
      <c r="H22" s="108" t="s">
        <v>114</v>
      </c>
      <c r="I22" s="108" t="s">
        <v>115</v>
      </c>
      <c r="J22" s="108" t="s">
        <v>116</v>
      </c>
      <c r="K22" s="108"/>
      <c r="L22" s="255"/>
      <c r="M22" s="253"/>
      <c r="N22" s="255"/>
      <c r="O22" s="253"/>
    </row>
    <row r="23" spans="1:15" s="13" customFormat="1" ht="56.25" x14ac:dyDescent="0.3">
      <c r="A23" s="105"/>
      <c r="B23" s="108"/>
      <c r="C23" s="105"/>
      <c r="D23" s="105"/>
      <c r="E23" s="105" t="s">
        <v>426</v>
      </c>
      <c r="F23" s="253"/>
      <c r="G23" s="108" t="s">
        <v>4</v>
      </c>
      <c r="H23" s="108" t="s">
        <v>4</v>
      </c>
      <c r="I23" s="204">
        <v>82.9</v>
      </c>
      <c r="J23" s="108" t="s">
        <v>117</v>
      </c>
      <c r="K23" s="108"/>
      <c r="L23" s="255"/>
      <c r="M23" s="253"/>
      <c r="N23" s="255"/>
      <c r="O23" s="253"/>
    </row>
    <row r="24" spans="1:15" s="13" customFormat="1" ht="75" x14ac:dyDescent="0.3">
      <c r="A24" s="105"/>
      <c r="B24" s="108"/>
      <c r="C24" s="105"/>
      <c r="D24" s="105"/>
      <c r="E24" s="105" t="s">
        <v>427</v>
      </c>
      <c r="F24" s="252"/>
      <c r="G24" s="204">
        <v>4.55</v>
      </c>
      <c r="H24" s="204">
        <v>4.3600000000000003</v>
      </c>
      <c r="I24" s="204">
        <v>5.54</v>
      </c>
      <c r="J24" s="108" t="s">
        <v>118</v>
      </c>
      <c r="K24" s="108"/>
      <c r="L24" s="255"/>
      <c r="M24" s="253"/>
      <c r="N24" s="255"/>
      <c r="O24" s="253"/>
    </row>
    <row r="25" spans="1:15" s="13" customFormat="1" ht="168.75" x14ac:dyDescent="0.3">
      <c r="A25" s="105"/>
      <c r="B25" s="108"/>
      <c r="C25" s="105"/>
      <c r="D25" s="105"/>
      <c r="E25" s="206" t="s">
        <v>473</v>
      </c>
      <c r="F25" s="207" t="s">
        <v>506</v>
      </c>
      <c r="G25" s="108">
        <v>88.8</v>
      </c>
      <c r="H25" s="204">
        <v>88.19</v>
      </c>
      <c r="I25" s="204">
        <v>77.53</v>
      </c>
      <c r="J25" s="108" t="s">
        <v>455</v>
      </c>
      <c r="K25" s="108"/>
      <c r="L25" s="255"/>
      <c r="M25" s="253"/>
      <c r="N25" s="255"/>
      <c r="O25" s="253"/>
    </row>
    <row r="26" spans="1:15" s="13" customFormat="1" ht="131.25" x14ac:dyDescent="0.3">
      <c r="A26" s="105"/>
      <c r="B26" s="108"/>
      <c r="C26" s="105"/>
      <c r="D26" s="105"/>
      <c r="E26" s="206" t="s">
        <v>507</v>
      </c>
      <c r="F26" s="208" t="s">
        <v>508</v>
      </c>
      <c r="G26" s="108" t="s">
        <v>94</v>
      </c>
      <c r="H26" s="108" t="s">
        <v>94</v>
      </c>
      <c r="I26" s="108" t="s">
        <v>94</v>
      </c>
      <c r="J26" s="108" t="s">
        <v>509</v>
      </c>
      <c r="K26" s="108"/>
      <c r="L26" s="255"/>
      <c r="M26" s="253"/>
      <c r="N26" s="255"/>
      <c r="O26" s="253"/>
    </row>
    <row r="27" spans="1:15" s="13" customFormat="1" ht="75" x14ac:dyDescent="0.3">
      <c r="A27" s="105"/>
      <c r="B27" s="105"/>
      <c r="C27" s="105"/>
      <c r="D27" s="199"/>
      <c r="E27" s="105" t="s">
        <v>512</v>
      </c>
      <c r="F27" s="251" t="s">
        <v>119</v>
      </c>
      <c r="G27" s="108">
        <v>40.36</v>
      </c>
      <c r="H27" s="108">
        <v>24.3</v>
      </c>
      <c r="I27" s="108">
        <v>27.95</v>
      </c>
      <c r="J27" s="108" t="s">
        <v>211</v>
      </c>
      <c r="K27" s="108"/>
      <c r="L27" s="255"/>
      <c r="M27" s="253"/>
      <c r="N27" s="255"/>
      <c r="O27" s="253"/>
    </row>
    <row r="28" spans="1:15" s="13" customFormat="1" ht="75" x14ac:dyDescent="0.3">
      <c r="A28" s="205"/>
      <c r="B28" s="205"/>
      <c r="C28" s="205"/>
      <c r="D28" s="205"/>
      <c r="E28" s="105" t="s">
        <v>513</v>
      </c>
      <c r="F28" s="253"/>
      <c r="G28" s="204">
        <v>32.67</v>
      </c>
      <c r="H28" s="204">
        <v>20.95</v>
      </c>
      <c r="I28" s="204">
        <v>25.06</v>
      </c>
      <c r="J28" s="108" t="s">
        <v>538</v>
      </c>
      <c r="K28" s="108"/>
      <c r="L28" s="255"/>
      <c r="M28" s="253"/>
      <c r="N28" s="255"/>
      <c r="O28" s="253"/>
    </row>
    <row r="29" spans="1:15" s="13" customFormat="1" ht="75" x14ac:dyDescent="0.3">
      <c r="A29" s="209"/>
      <c r="B29" s="209"/>
      <c r="C29" s="209"/>
      <c r="D29" s="209"/>
      <c r="E29" s="118" t="s">
        <v>514</v>
      </c>
      <c r="F29" s="253"/>
      <c r="G29" s="210">
        <v>46.29</v>
      </c>
      <c r="H29" s="210">
        <v>44.42</v>
      </c>
      <c r="I29" s="210">
        <v>44.81</v>
      </c>
      <c r="J29" s="211" t="s">
        <v>539</v>
      </c>
      <c r="K29" s="211"/>
      <c r="L29" s="255"/>
      <c r="M29" s="253"/>
      <c r="N29" s="255"/>
      <c r="O29" s="253"/>
    </row>
    <row r="30" spans="1:15" s="10" customFormat="1" ht="262.5" x14ac:dyDescent="0.2">
      <c r="A30" s="118"/>
      <c r="B30" s="118"/>
      <c r="C30" s="118"/>
      <c r="D30" s="212"/>
      <c r="E30" s="195" t="s">
        <v>515</v>
      </c>
      <c r="F30" s="251" t="s">
        <v>199</v>
      </c>
      <c r="G30" s="211" t="s">
        <v>85</v>
      </c>
      <c r="H30" s="211" t="s">
        <v>85</v>
      </c>
      <c r="I30" s="213">
        <v>18.079999999999998</v>
      </c>
      <c r="J30" s="214">
        <v>50</v>
      </c>
      <c r="K30" s="214">
        <v>51</v>
      </c>
      <c r="L30" s="251" t="s">
        <v>86</v>
      </c>
      <c r="M30" s="251" t="s">
        <v>87</v>
      </c>
      <c r="N30" s="118" t="s">
        <v>200</v>
      </c>
      <c r="O30" s="211" t="s">
        <v>1</v>
      </c>
    </row>
    <row r="31" spans="1:15" s="10" customFormat="1" ht="340.5" customHeight="1" x14ac:dyDescent="0.2">
      <c r="A31" s="215"/>
      <c r="B31" s="215"/>
      <c r="C31" s="215"/>
      <c r="D31" s="216"/>
      <c r="E31" s="196"/>
      <c r="F31" s="252"/>
      <c r="G31" s="217"/>
      <c r="H31" s="217"/>
      <c r="I31" s="218"/>
      <c r="J31" s="219"/>
      <c r="K31" s="219"/>
      <c r="L31" s="253"/>
      <c r="M31" s="253"/>
      <c r="N31" s="196" t="s">
        <v>201</v>
      </c>
      <c r="O31" s="217"/>
    </row>
    <row r="32" spans="1:15" s="11" customFormat="1" ht="225" x14ac:dyDescent="0.2">
      <c r="A32" s="118"/>
      <c r="B32" s="118"/>
      <c r="C32" s="231"/>
      <c r="D32" s="212"/>
      <c r="E32" s="118" t="s">
        <v>516</v>
      </c>
      <c r="F32" s="251" t="s">
        <v>88</v>
      </c>
      <c r="G32" s="232">
        <v>1</v>
      </c>
      <c r="H32" s="232">
        <v>1</v>
      </c>
      <c r="I32" s="232">
        <v>1</v>
      </c>
      <c r="J32" s="232">
        <v>1</v>
      </c>
      <c r="K32" s="232">
        <v>1</v>
      </c>
      <c r="L32" s="253"/>
      <c r="M32" s="253"/>
      <c r="N32" s="117" t="s">
        <v>202</v>
      </c>
      <c r="O32" s="211" t="s">
        <v>1</v>
      </c>
    </row>
    <row r="33" spans="1:15" s="11" customFormat="1" ht="228" customHeight="1" x14ac:dyDescent="0.2">
      <c r="A33" s="221"/>
      <c r="B33" s="221"/>
      <c r="C33" s="222"/>
      <c r="D33" s="223"/>
      <c r="E33" s="221"/>
      <c r="F33" s="252"/>
      <c r="G33" s="230"/>
      <c r="H33" s="230"/>
      <c r="I33" s="230"/>
      <c r="J33" s="230"/>
      <c r="K33" s="230"/>
      <c r="L33" s="253"/>
      <c r="M33" s="253"/>
      <c r="N33" s="220" t="s">
        <v>203</v>
      </c>
      <c r="O33" s="217"/>
    </row>
    <row r="34" spans="1:15" s="11" customFormat="1" ht="409.5" x14ac:dyDescent="0.2">
      <c r="A34" s="221"/>
      <c r="B34" s="221"/>
      <c r="C34" s="222"/>
      <c r="D34" s="223"/>
      <c r="E34" s="197" t="s">
        <v>517</v>
      </c>
      <c r="F34" s="221" t="s">
        <v>205</v>
      </c>
      <c r="G34" s="222">
        <v>0</v>
      </c>
      <c r="H34" s="222">
        <v>0</v>
      </c>
      <c r="I34" s="222">
        <v>0</v>
      </c>
      <c r="J34" s="222" t="s">
        <v>89</v>
      </c>
      <c r="K34" s="222" t="s">
        <v>89</v>
      </c>
      <c r="L34" s="252"/>
      <c r="M34" s="252"/>
      <c r="N34" s="105" t="s">
        <v>204</v>
      </c>
      <c r="O34" s="105" t="s">
        <v>1</v>
      </c>
    </row>
    <row r="35" spans="1:15" s="11" customFormat="1" ht="281.25" x14ac:dyDescent="0.2">
      <c r="A35" s="105"/>
      <c r="B35" s="105"/>
      <c r="C35" s="106"/>
      <c r="D35" s="122"/>
      <c r="E35" s="105" t="s">
        <v>518</v>
      </c>
      <c r="F35" s="110" t="s">
        <v>439</v>
      </c>
      <c r="G35" s="106"/>
      <c r="H35" s="106"/>
      <c r="I35" s="106">
        <v>87.06</v>
      </c>
      <c r="J35" s="106">
        <v>95</v>
      </c>
      <c r="K35" s="106">
        <v>90</v>
      </c>
      <c r="L35" s="110" t="s">
        <v>440</v>
      </c>
      <c r="M35" s="110"/>
      <c r="N35" s="105" t="s">
        <v>441</v>
      </c>
      <c r="O35" s="105" t="s">
        <v>1</v>
      </c>
    </row>
    <row r="36" spans="1:15" s="15" customFormat="1" ht="253.5" customHeight="1" x14ac:dyDescent="0.2">
      <c r="A36" s="78"/>
      <c r="B36" s="78" t="s">
        <v>270</v>
      </c>
      <c r="C36" s="80" t="s">
        <v>271</v>
      </c>
      <c r="D36" s="80" t="s">
        <v>246</v>
      </c>
      <c r="E36" s="80" t="s">
        <v>559</v>
      </c>
      <c r="F36" s="80" t="s">
        <v>560</v>
      </c>
      <c r="G36" s="235"/>
      <c r="H36" s="235" t="s">
        <v>67</v>
      </c>
      <c r="I36" s="235" t="s">
        <v>68</v>
      </c>
      <c r="J36" s="235" t="s">
        <v>69</v>
      </c>
      <c r="K36" s="235" t="s">
        <v>70</v>
      </c>
      <c r="L36" s="80" t="s">
        <v>71</v>
      </c>
      <c r="M36" s="82" t="s">
        <v>72</v>
      </c>
      <c r="N36" s="83" t="s">
        <v>561</v>
      </c>
      <c r="O36" s="81" t="s">
        <v>172</v>
      </c>
    </row>
    <row r="37" spans="1:15" s="15" customFormat="1" ht="209.25" customHeight="1" x14ac:dyDescent="0.2">
      <c r="A37" s="78"/>
      <c r="B37" s="78"/>
      <c r="C37" s="80"/>
      <c r="D37" s="78"/>
      <c r="E37" s="80" t="s">
        <v>519</v>
      </c>
      <c r="F37" s="80" t="s">
        <v>95</v>
      </c>
      <c r="G37" s="81" t="s">
        <v>85</v>
      </c>
      <c r="H37" s="81" t="s">
        <v>85</v>
      </c>
      <c r="I37" s="81" t="s">
        <v>85</v>
      </c>
      <c r="J37" s="81">
        <v>20</v>
      </c>
      <c r="K37" s="81">
        <v>30</v>
      </c>
      <c r="L37" s="82" t="s">
        <v>180</v>
      </c>
      <c r="M37" s="82" t="s">
        <v>96</v>
      </c>
      <c r="N37" s="83" t="s">
        <v>179</v>
      </c>
      <c r="O37" s="82" t="s">
        <v>97</v>
      </c>
    </row>
    <row r="38" spans="1:15" s="13" customFormat="1" ht="214.5" customHeight="1" x14ac:dyDescent="0.3">
      <c r="A38" s="78"/>
      <c r="B38" s="78"/>
      <c r="C38" s="78"/>
      <c r="D38" s="78"/>
      <c r="E38" s="123" t="s">
        <v>520</v>
      </c>
      <c r="F38" s="78" t="s">
        <v>181</v>
      </c>
      <c r="G38" s="78" t="s">
        <v>85</v>
      </c>
      <c r="H38" s="124" t="s">
        <v>85</v>
      </c>
      <c r="I38" s="79">
        <v>41.96</v>
      </c>
      <c r="J38" s="79">
        <v>52</v>
      </c>
      <c r="K38" s="79">
        <v>52</v>
      </c>
      <c r="L38" s="80" t="s">
        <v>182</v>
      </c>
      <c r="M38" s="78" t="s">
        <v>91</v>
      </c>
      <c r="N38" s="82" t="s">
        <v>259</v>
      </c>
      <c r="O38" s="80" t="s">
        <v>398</v>
      </c>
    </row>
    <row r="39" spans="1:15" s="15" customFormat="1" ht="216.75" customHeight="1" x14ac:dyDescent="0.2">
      <c r="A39" s="78"/>
      <c r="B39" s="78"/>
      <c r="C39" s="78"/>
      <c r="D39" s="78"/>
      <c r="E39" s="80" t="s">
        <v>521</v>
      </c>
      <c r="F39" s="80" t="s">
        <v>92</v>
      </c>
      <c r="G39" s="79"/>
      <c r="H39" s="79"/>
      <c r="I39" s="79">
        <v>3</v>
      </c>
      <c r="J39" s="79">
        <v>5</v>
      </c>
      <c r="K39" s="79">
        <v>5</v>
      </c>
      <c r="L39" s="80" t="s">
        <v>183</v>
      </c>
      <c r="M39" s="78" t="s">
        <v>93</v>
      </c>
      <c r="N39" s="82" t="s">
        <v>541</v>
      </c>
      <c r="O39" s="80" t="s">
        <v>398</v>
      </c>
    </row>
    <row r="40" spans="1:15" s="15" customFormat="1" ht="131.25" x14ac:dyDescent="0.2">
      <c r="A40" s="125"/>
      <c r="B40" s="125" t="s">
        <v>272</v>
      </c>
      <c r="C40" s="125" t="s">
        <v>273</v>
      </c>
      <c r="D40" s="126" t="s">
        <v>276</v>
      </c>
      <c r="E40" s="126" t="s">
        <v>522</v>
      </c>
      <c r="F40" s="126"/>
      <c r="G40" s="127"/>
      <c r="H40" s="127"/>
      <c r="I40" s="127"/>
      <c r="J40" s="127"/>
      <c r="K40" s="127"/>
      <c r="L40" s="126"/>
      <c r="M40" s="126"/>
      <c r="N40" s="128"/>
      <c r="O40" s="127" t="s">
        <v>37</v>
      </c>
    </row>
    <row r="41" spans="1:15" s="61" customFormat="1" ht="162.75" customHeight="1" x14ac:dyDescent="0.2">
      <c r="A41" s="242"/>
      <c r="B41" s="245"/>
      <c r="C41" s="248"/>
      <c r="D41" s="248"/>
      <c r="E41" s="126" t="s">
        <v>523</v>
      </c>
      <c r="F41" s="126" t="s">
        <v>403</v>
      </c>
      <c r="G41" s="127">
        <v>96</v>
      </c>
      <c r="H41" s="127">
        <v>97</v>
      </c>
      <c r="I41" s="127">
        <v>98</v>
      </c>
      <c r="J41" s="127">
        <v>98</v>
      </c>
      <c r="K41" s="127">
        <v>98</v>
      </c>
      <c r="L41" s="126" t="s">
        <v>34</v>
      </c>
      <c r="M41" s="126" t="s">
        <v>35</v>
      </c>
      <c r="N41" s="128" t="s">
        <v>36</v>
      </c>
      <c r="O41" s="127" t="s">
        <v>37</v>
      </c>
    </row>
    <row r="42" spans="1:15" s="62" customFormat="1" ht="131.25" x14ac:dyDescent="0.3">
      <c r="A42" s="243"/>
      <c r="B42" s="246"/>
      <c r="C42" s="249"/>
      <c r="D42" s="249"/>
      <c r="E42" s="126" t="s">
        <v>524</v>
      </c>
      <c r="F42" s="128" t="s">
        <v>404</v>
      </c>
      <c r="G42" s="129" t="s">
        <v>85</v>
      </c>
      <c r="H42" s="129">
        <v>80</v>
      </c>
      <c r="I42" s="129">
        <v>75</v>
      </c>
      <c r="J42" s="129">
        <v>80</v>
      </c>
      <c r="K42" s="129">
        <v>80</v>
      </c>
      <c r="L42" s="126" t="s">
        <v>38</v>
      </c>
      <c r="M42" s="126" t="s">
        <v>405</v>
      </c>
      <c r="N42" s="126" t="s">
        <v>40</v>
      </c>
      <c r="O42" s="127" t="s">
        <v>37</v>
      </c>
    </row>
    <row r="43" spans="1:15" s="62" customFormat="1" ht="150" x14ac:dyDescent="0.3">
      <c r="A43" s="243"/>
      <c r="B43" s="246"/>
      <c r="C43" s="249"/>
      <c r="D43" s="249"/>
      <c r="E43" s="126" t="s">
        <v>525</v>
      </c>
      <c r="F43" s="126" t="s">
        <v>406</v>
      </c>
      <c r="G43" s="129" t="s">
        <v>85</v>
      </c>
      <c r="H43" s="129" t="s">
        <v>85</v>
      </c>
      <c r="I43" s="129" t="s">
        <v>85</v>
      </c>
      <c r="J43" s="129">
        <v>80</v>
      </c>
      <c r="K43" s="129">
        <v>80</v>
      </c>
      <c r="L43" s="126" t="s">
        <v>39</v>
      </c>
      <c r="M43" s="126" t="s">
        <v>407</v>
      </c>
      <c r="N43" s="128" t="s">
        <v>41</v>
      </c>
      <c r="O43" s="127" t="s">
        <v>37</v>
      </c>
    </row>
    <row r="44" spans="1:15" s="62" customFormat="1" ht="126.75" customHeight="1" x14ac:dyDescent="0.3">
      <c r="A44" s="243"/>
      <c r="B44" s="246"/>
      <c r="C44" s="249"/>
      <c r="D44" s="249"/>
      <c r="E44" s="248" t="s">
        <v>526</v>
      </c>
      <c r="F44" s="198"/>
      <c r="G44" s="225" t="s">
        <v>85</v>
      </c>
      <c r="H44" s="225" t="s">
        <v>85</v>
      </c>
      <c r="I44" s="225" t="s">
        <v>85</v>
      </c>
      <c r="J44" s="225">
        <v>80</v>
      </c>
      <c r="K44" s="225">
        <v>80</v>
      </c>
      <c r="L44" s="224"/>
      <c r="M44" s="128" t="s">
        <v>408</v>
      </c>
      <c r="N44" s="128" t="s">
        <v>42</v>
      </c>
      <c r="O44" s="127" t="s">
        <v>37</v>
      </c>
    </row>
    <row r="45" spans="1:15" s="13" customFormat="1" ht="161.25" customHeight="1" x14ac:dyDescent="0.3">
      <c r="A45" s="243"/>
      <c r="B45" s="246"/>
      <c r="C45" s="249"/>
      <c r="D45" s="249"/>
      <c r="E45" s="249"/>
      <c r="F45" s="226"/>
      <c r="G45" s="227"/>
      <c r="H45" s="227"/>
      <c r="I45" s="227"/>
      <c r="J45" s="227"/>
      <c r="K45" s="227"/>
      <c r="L45" s="226"/>
      <c r="M45" s="126" t="s">
        <v>409</v>
      </c>
      <c r="N45" s="126" t="s">
        <v>43</v>
      </c>
      <c r="O45" s="127" t="s">
        <v>37</v>
      </c>
    </row>
    <row r="46" spans="1:15" s="13" customFormat="1" ht="94.5" customHeight="1" x14ac:dyDescent="0.3">
      <c r="A46" s="243"/>
      <c r="B46" s="246"/>
      <c r="C46" s="249"/>
      <c r="D46" s="249"/>
      <c r="E46" s="249"/>
      <c r="F46" s="226"/>
      <c r="G46" s="227"/>
      <c r="H46" s="227"/>
      <c r="I46" s="227"/>
      <c r="J46" s="227"/>
      <c r="K46" s="227"/>
      <c r="L46" s="226"/>
      <c r="M46" s="128" t="s">
        <v>410</v>
      </c>
      <c r="N46" s="126" t="s">
        <v>44</v>
      </c>
      <c r="O46" s="127" t="s">
        <v>37</v>
      </c>
    </row>
    <row r="47" spans="1:15" s="13" customFormat="1" ht="71.25" customHeight="1" x14ac:dyDescent="0.3">
      <c r="A47" s="244"/>
      <c r="B47" s="247"/>
      <c r="C47" s="250"/>
      <c r="D47" s="250"/>
      <c r="E47" s="250"/>
      <c r="F47" s="228"/>
      <c r="G47" s="229"/>
      <c r="H47" s="229"/>
      <c r="I47" s="229"/>
      <c r="J47" s="229"/>
      <c r="K47" s="229"/>
      <c r="L47" s="228"/>
      <c r="M47" s="126" t="s">
        <v>411</v>
      </c>
      <c r="N47" s="128" t="s">
        <v>329</v>
      </c>
      <c r="O47" s="127" t="s">
        <v>37</v>
      </c>
    </row>
    <row r="48" spans="1:15" s="13" customFormat="1" ht="206.25" x14ac:dyDescent="0.3">
      <c r="A48" s="125"/>
      <c r="B48" s="125"/>
      <c r="C48" s="126"/>
      <c r="D48" s="130"/>
      <c r="E48" s="126" t="s">
        <v>527</v>
      </c>
      <c r="F48" s="128" t="s">
        <v>73</v>
      </c>
      <c r="G48" s="125" t="s">
        <v>74</v>
      </c>
      <c r="H48" s="125" t="s">
        <v>75</v>
      </c>
      <c r="I48" s="125" t="s">
        <v>206</v>
      </c>
      <c r="J48" s="125">
        <v>100</v>
      </c>
      <c r="K48" s="125">
        <v>100</v>
      </c>
      <c r="L48" s="126" t="s">
        <v>76</v>
      </c>
      <c r="M48" s="126" t="s">
        <v>77</v>
      </c>
      <c r="N48" s="128" t="s">
        <v>207</v>
      </c>
      <c r="O48" s="126" t="s">
        <v>208</v>
      </c>
    </row>
    <row r="49" spans="1:15" customFormat="1" ht="168.75" x14ac:dyDescent="0.2">
      <c r="A49" s="125"/>
      <c r="B49" s="125"/>
      <c r="C49" s="126"/>
      <c r="D49" s="128"/>
      <c r="E49" s="126" t="s">
        <v>528</v>
      </c>
      <c r="F49" s="126"/>
      <c r="G49" s="131"/>
      <c r="H49" s="129" t="s">
        <v>78</v>
      </c>
      <c r="I49" s="129" t="s">
        <v>78</v>
      </c>
      <c r="J49" s="132">
        <v>364</v>
      </c>
      <c r="K49" s="132">
        <v>728</v>
      </c>
      <c r="L49" s="126" t="s">
        <v>79</v>
      </c>
      <c r="M49" s="127" t="s">
        <v>80</v>
      </c>
      <c r="N49" s="128" t="s">
        <v>81</v>
      </c>
      <c r="O49" s="126" t="s">
        <v>208</v>
      </c>
    </row>
    <row r="50" spans="1:15" customFormat="1" ht="112.5" x14ac:dyDescent="0.2">
      <c r="A50" s="126"/>
      <c r="B50" s="126"/>
      <c r="C50" s="126"/>
      <c r="D50" s="128"/>
      <c r="E50" s="126" t="s">
        <v>529</v>
      </c>
      <c r="F50" s="126"/>
      <c r="G50" s="131"/>
      <c r="H50" s="129">
        <v>100</v>
      </c>
      <c r="I50" s="129">
        <v>100</v>
      </c>
      <c r="J50" s="129">
        <v>100</v>
      </c>
      <c r="K50" s="129">
        <v>100</v>
      </c>
      <c r="L50" s="126" t="s">
        <v>82</v>
      </c>
      <c r="M50" s="126" t="s">
        <v>83</v>
      </c>
      <c r="N50" s="126" t="s">
        <v>209</v>
      </c>
      <c r="O50" s="126" t="s">
        <v>208</v>
      </c>
    </row>
    <row r="51" spans="1:15" s="26" customFormat="1" ht="112.5" x14ac:dyDescent="0.2">
      <c r="A51" s="126"/>
      <c r="B51" s="126"/>
      <c r="C51" s="126"/>
      <c r="D51" s="128"/>
      <c r="E51" s="126" t="s">
        <v>530</v>
      </c>
      <c r="F51" s="126"/>
      <c r="G51" s="131"/>
      <c r="H51" s="129" t="s">
        <v>78</v>
      </c>
      <c r="I51" s="129" t="s">
        <v>78</v>
      </c>
      <c r="J51" s="129">
        <v>100</v>
      </c>
      <c r="K51" s="129">
        <v>100</v>
      </c>
      <c r="L51" s="126" t="s">
        <v>76</v>
      </c>
      <c r="M51" s="126"/>
      <c r="N51" s="126" t="s">
        <v>210</v>
      </c>
      <c r="O51" s="126" t="s">
        <v>208</v>
      </c>
    </row>
    <row r="52" spans="1:15" customFormat="1" ht="225" x14ac:dyDescent="0.2">
      <c r="A52" s="126"/>
      <c r="B52" s="126"/>
      <c r="C52" s="126"/>
      <c r="D52" s="128"/>
      <c r="E52" s="126" t="s">
        <v>531</v>
      </c>
      <c r="F52" s="126" t="s">
        <v>355</v>
      </c>
      <c r="G52" s="133"/>
      <c r="H52" s="129" t="s">
        <v>78</v>
      </c>
      <c r="I52" s="129" t="s">
        <v>8</v>
      </c>
      <c r="J52" s="129" t="s">
        <v>8</v>
      </c>
      <c r="K52" s="129"/>
      <c r="L52" s="126" t="s">
        <v>84</v>
      </c>
      <c r="M52" s="125" t="s">
        <v>356</v>
      </c>
      <c r="N52" s="126" t="s">
        <v>540</v>
      </c>
      <c r="O52" s="126" t="s">
        <v>357</v>
      </c>
    </row>
    <row r="53" spans="1:15" customFormat="1" ht="243.75" x14ac:dyDescent="0.2">
      <c r="A53" s="126"/>
      <c r="B53" s="126"/>
      <c r="C53" s="126"/>
      <c r="D53" s="128"/>
      <c r="E53" s="126" t="s">
        <v>532</v>
      </c>
      <c r="F53" s="126" t="s">
        <v>358</v>
      </c>
      <c r="G53" s="133"/>
      <c r="H53" s="129" t="s">
        <v>78</v>
      </c>
      <c r="I53" s="129" t="s">
        <v>8</v>
      </c>
      <c r="J53" s="129" t="s">
        <v>8</v>
      </c>
      <c r="K53" s="129"/>
      <c r="L53" s="126" t="s">
        <v>84</v>
      </c>
      <c r="M53" s="125" t="s">
        <v>356</v>
      </c>
      <c r="N53" s="132" t="s">
        <v>359</v>
      </c>
      <c r="O53" s="126" t="s">
        <v>357</v>
      </c>
    </row>
    <row r="54" spans="1:15" customFormat="1" ht="206.25" x14ac:dyDescent="0.2">
      <c r="A54" s="126"/>
      <c r="B54" s="126"/>
      <c r="C54" s="126"/>
      <c r="D54" s="128"/>
      <c r="E54" s="126" t="s">
        <v>533</v>
      </c>
      <c r="F54" s="126" t="s">
        <v>360</v>
      </c>
      <c r="G54" s="133"/>
      <c r="H54" s="129"/>
      <c r="I54" s="129" t="s">
        <v>8</v>
      </c>
      <c r="J54" s="129" t="s">
        <v>8</v>
      </c>
      <c r="K54" s="129"/>
      <c r="L54" s="126" t="s">
        <v>360</v>
      </c>
      <c r="M54" s="134" t="s">
        <v>356</v>
      </c>
      <c r="N54" s="126" t="s">
        <v>361</v>
      </c>
      <c r="O54" s="126" t="s">
        <v>362</v>
      </c>
    </row>
    <row r="55" spans="1:15" s="15" customFormat="1" ht="370.5" customHeight="1" x14ac:dyDescent="0.2">
      <c r="A55" s="135"/>
      <c r="B55" s="135" t="s">
        <v>277</v>
      </c>
      <c r="C55" s="136" t="s">
        <v>274</v>
      </c>
      <c r="D55" s="137" t="s">
        <v>354</v>
      </c>
      <c r="E55" s="136" t="s">
        <v>534</v>
      </c>
      <c r="F55" s="138" t="s">
        <v>165</v>
      </c>
      <c r="G55" s="135">
        <v>12.5</v>
      </c>
      <c r="H55" s="135">
        <v>94.93</v>
      </c>
      <c r="I55" s="135">
        <v>265.51</v>
      </c>
      <c r="J55" s="135">
        <v>124.3</v>
      </c>
      <c r="K55" s="135">
        <v>124.3</v>
      </c>
      <c r="L55" s="136" t="s">
        <v>166</v>
      </c>
      <c r="M55" s="136" t="s">
        <v>167</v>
      </c>
      <c r="N55" s="138" t="s">
        <v>177</v>
      </c>
      <c r="O55" s="136" t="s">
        <v>168</v>
      </c>
    </row>
    <row r="56" spans="1:15" s="15" customFormat="1" ht="258" customHeight="1" x14ac:dyDescent="0.2">
      <c r="A56" s="135"/>
      <c r="B56" s="135"/>
      <c r="C56" s="136"/>
      <c r="D56" s="137"/>
      <c r="E56" s="136" t="s">
        <v>535</v>
      </c>
      <c r="F56" s="138" t="s">
        <v>169</v>
      </c>
      <c r="G56" s="135"/>
      <c r="H56" s="135"/>
      <c r="I56" s="135"/>
      <c r="J56" s="139" t="s">
        <v>8</v>
      </c>
      <c r="K56" s="135"/>
      <c r="L56" s="136" t="s">
        <v>170</v>
      </c>
      <c r="M56" s="136" t="s">
        <v>171</v>
      </c>
      <c r="N56" s="138" t="s">
        <v>178</v>
      </c>
      <c r="O56" s="136" t="s">
        <v>168</v>
      </c>
    </row>
    <row r="57" spans="1:15" s="15" customFormat="1" ht="225" x14ac:dyDescent="0.2">
      <c r="A57" s="135"/>
      <c r="B57" s="135"/>
      <c r="C57" s="135"/>
      <c r="D57" s="136"/>
      <c r="E57" s="140" t="s">
        <v>536</v>
      </c>
      <c r="F57" s="138" t="s">
        <v>286</v>
      </c>
      <c r="G57" s="141">
        <v>80</v>
      </c>
      <c r="H57" s="141">
        <v>80</v>
      </c>
      <c r="I57" s="141">
        <v>80</v>
      </c>
      <c r="J57" s="141">
        <v>100</v>
      </c>
      <c r="K57" s="141">
        <v>100</v>
      </c>
      <c r="L57" s="136" t="s">
        <v>287</v>
      </c>
      <c r="M57" s="138" t="s">
        <v>288</v>
      </c>
      <c r="N57" s="138" t="s">
        <v>289</v>
      </c>
      <c r="O57" s="142" t="s">
        <v>290</v>
      </c>
    </row>
    <row r="58" spans="1:15" s="15" customFormat="1" ht="379.5" customHeight="1" x14ac:dyDescent="0.2">
      <c r="A58" s="135"/>
      <c r="B58" s="135"/>
      <c r="C58" s="135"/>
      <c r="D58" s="140"/>
      <c r="E58" s="136" t="s">
        <v>537</v>
      </c>
      <c r="F58" s="140" t="s">
        <v>20</v>
      </c>
      <c r="G58" s="143">
        <v>100</v>
      </c>
      <c r="H58" s="143">
        <v>100</v>
      </c>
      <c r="I58" s="143">
        <v>100</v>
      </c>
      <c r="J58" s="143">
        <v>100</v>
      </c>
      <c r="K58" s="143">
        <v>100</v>
      </c>
      <c r="L58" s="138" t="s">
        <v>212</v>
      </c>
      <c r="M58" s="138" t="s">
        <v>23</v>
      </c>
      <c r="N58" s="138" t="s">
        <v>24</v>
      </c>
      <c r="O58" s="144" t="s">
        <v>2</v>
      </c>
    </row>
    <row r="59" spans="1:15" s="15" customFormat="1" ht="18.75" x14ac:dyDescent="0.2"/>
    <row r="60" spans="1:15" s="15" customFormat="1" ht="18.75" x14ac:dyDescent="0.2"/>
    <row r="61" spans="1:15" s="15" customFormat="1" ht="18.75" x14ac:dyDescent="0.2"/>
  </sheetData>
  <mergeCells count="42">
    <mergeCell ref="O19:O29"/>
    <mergeCell ref="M19:M29"/>
    <mergeCell ref="A1:N1"/>
    <mergeCell ref="A2:A3"/>
    <mergeCell ref="C2:C3"/>
    <mergeCell ref="D2:D3"/>
    <mergeCell ref="E2:E3"/>
    <mergeCell ref="F2:F3"/>
    <mergeCell ref="G2:I2"/>
    <mergeCell ref="L2:L3"/>
    <mergeCell ref="O17:O18"/>
    <mergeCell ref="N19:N29"/>
    <mergeCell ref="O8:O12"/>
    <mergeCell ref="N2:N3"/>
    <mergeCell ref="O2:O3"/>
    <mergeCell ref="O4:O7"/>
    <mergeCell ref="B2:B3"/>
    <mergeCell ref="L8:L12"/>
    <mergeCell ref="M8:M12"/>
    <mergeCell ref="N8:N12"/>
    <mergeCell ref="M2:M3"/>
    <mergeCell ref="M4:M7"/>
    <mergeCell ref="L4:L7"/>
    <mergeCell ref="F4:F7"/>
    <mergeCell ref="J2:K2"/>
    <mergeCell ref="N4:N7"/>
    <mergeCell ref="F8:F12"/>
    <mergeCell ref="N17:N18"/>
    <mergeCell ref="L17:L18"/>
    <mergeCell ref="M17:M18"/>
    <mergeCell ref="F30:F31"/>
    <mergeCell ref="F32:F33"/>
    <mergeCell ref="L30:L34"/>
    <mergeCell ref="M30:M34"/>
    <mergeCell ref="F27:F29"/>
    <mergeCell ref="L19:L29"/>
    <mergeCell ref="F19:F24"/>
    <mergeCell ref="A41:A47"/>
    <mergeCell ref="B41:B47"/>
    <mergeCell ref="C41:C47"/>
    <mergeCell ref="D41:D47"/>
    <mergeCell ref="E44:E47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horizontalDpi="1200" verticalDpi="1200" r:id="rId1"/>
  <rowBreaks count="2" manualBreakCount="2">
    <brk id="52" max="17" man="1"/>
    <brk id="5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A1:O64"/>
  <sheetViews>
    <sheetView view="pageBreakPreview" zoomScale="85" zoomScaleNormal="85" zoomScaleSheetLayoutView="85" workbookViewId="0">
      <pane ySplit="3" topLeftCell="A61" activePane="bottomLeft" state="frozen"/>
      <selection pane="bottomLeft" activeCell="E64" sqref="E64"/>
    </sheetView>
  </sheetViews>
  <sheetFormatPr defaultRowHeight="14.25" x14ac:dyDescent="0.2"/>
  <cols>
    <col min="1" max="1" width="9" style="9"/>
    <col min="2" max="2" width="11.875" style="9" customWidth="1"/>
    <col min="3" max="3" width="14.375" style="9" customWidth="1"/>
    <col min="4" max="4" width="10.5" style="9" customWidth="1"/>
    <col min="5" max="5" width="20.125" style="22" customWidth="1"/>
    <col min="6" max="6" width="16.75" style="9" customWidth="1"/>
    <col min="7" max="7" width="6.375" style="9" customWidth="1"/>
    <col min="8" max="8" width="6.25" style="9" customWidth="1"/>
    <col min="9" max="9" width="6.5" style="9" customWidth="1"/>
    <col min="10" max="10" width="8.75" style="9" customWidth="1"/>
    <col min="11" max="11" width="7.625" style="9" customWidth="1"/>
    <col min="12" max="12" width="17.625" style="9" customWidth="1"/>
    <col min="13" max="13" width="11.625" style="9" customWidth="1"/>
    <col min="14" max="14" width="28" style="9" customWidth="1"/>
    <col min="15" max="15" width="9" style="9" customWidth="1"/>
    <col min="16" max="16384" width="9" style="9"/>
  </cols>
  <sheetData>
    <row r="1" spans="1:15" s="2" customFormat="1" ht="26.25" x14ac:dyDescent="0.2">
      <c r="A1" s="269" t="s">
        <v>569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70"/>
      <c r="O1" s="19"/>
    </row>
    <row r="2" spans="1:15" s="3" customFormat="1" ht="21" x14ac:dyDescent="0.2">
      <c r="A2" s="256" t="s">
        <v>10</v>
      </c>
      <c r="B2" s="256" t="s">
        <v>249</v>
      </c>
      <c r="C2" s="256" t="s">
        <v>11</v>
      </c>
      <c r="D2" s="256" t="s">
        <v>12</v>
      </c>
      <c r="E2" s="291" t="s">
        <v>13</v>
      </c>
      <c r="F2" s="271" t="s">
        <v>14</v>
      </c>
      <c r="G2" s="264" t="s">
        <v>15</v>
      </c>
      <c r="H2" s="273"/>
      <c r="I2" s="265"/>
      <c r="J2" s="264" t="s">
        <v>16</v>
      </c>
      <c r="K2" s="265"/>
      <c r="L2" s="274" t="s">
        <v>28</v>
      </c>
      <c r="M2" s="256" t="s">
        <v>17</v>
      </c>
      <c r="N2" s="256" t="s">
        <v>18</v>
      </c>
      <c r="O2" s="256" t="s">
        <v>19</v>
      </c>
    </row>
    <row r="3" spans="1:15" s="3" customFormat="1" ht="21" x14ac:dyDescent="0.2">
      <c r="A3" s="290"/>
      <c r="B3" s="257"/>
      <c r="C3" s="290"/>
      <c r="D3" s="290"/>
      <c r="E3" s="292"/>
      <c r="F3" s="293"/>
      <c r="G3" s="18">
        <v>2561</v>
      </c>
      <c r="H3" s="18">
        <v>2562</v>
      </c>
      <c r="I3" s="18">
        <v>2563</v>
      </c>
      <c r="J3" s="18">
        <v>2564</v>
      </c>
      <c r="K3" s="18">
        <v>2565</v>
      </c>
      <c r="L3" s="256"/>
      <c r="M3" s="290"/>
      <c r="N3" s="290"/>
      <c r="O3" s="290"/>
    </row>
    <row r="4" spans="1:15" s="21" customFormat="1" ht="131.25" x14ac:dyDescent="0.2">
      <c r="A4" s="145" t="s">
        <v>443</v>
      </c>
      <c r="B4" s="145" t="s">
        <v>562</v>
      </c>
      <c r="C4" s="145" t="s">
        <v>184</v>
      </c>
      <c r="D4" s="145" t="s">
        <v>185</v>
      </c>
      <c r="E4" s="145" t="s">
        <v>563</v>
      </c>
      <c r="F4" s="145" t="s">
        <v>98</v>
      </c>
      <c r="G4" s="146" t="s">
        <v>564</v>
      </c>
      <c r="H4" s="146" t="s">
        <v>565</v>
      </c>
      <c r="I4" s="146" t="s">
        <v>566</v>
      </c>
      <c r="J4" s="146" t="s">
        <v>567</v>
      </c>
      <c r="K4" s="146"/>
      <c r="L4" s="145" t="s">
        <v>546</v>
      </c>
      <c r="M4" s="145" t="s">
        <v>260</v>
      </c>
      <c r="N4" s="145" t="s">
        <v>261</v>
      </c>
      <c r="O4" s="145" t="s">
        <v>0</v>
      </c>
    </row>
    <row r="5" spans="1:15" s="21" customFormat="1" ht="164.25" customHeight="1" x14ac:dyDescent="0.2">
      <c r="A5" s="145"/>
      <c r="B5" s="145"/>
      <c r="C5" s="145"/>
      <c r="D5" s="145"/>
      <c r="E5" s="145" t="s">
        <v>377</v>
      </c>
      <c r="F5" s="145" t="s">
        <v>262</v>
      </c>
      <c r="G5" s="145" t="s">
        <v>31</v>
      </c>
      <c r="H5" s="145" t="s">
        <v>31</v>
      </c>
      <c r="I5" s="145" t="s">
        <v>31</v>
      </c>
      <c r="J5" s="145">
        <v>50</v>
      </c>
      <c r="K5" s="145"/>
      <c r="L5" s="145" t="s">
        <v>546</v>
      </c>
      <c r="M5" s="145" t="s">
        <v>263</v>
      </c>
      <c r="N5" s="145" t="s">
        <v>264</v>
      </c>
      <c r="O5" s="145" t="s">
        <v>0</v>
      </c>
    </row>
    <row r="6" spans="1:15" s="21" customFormat="1" ht="187.5" x14ac:dyDescent="0.2">
      <c r="A6" s="145"/>
      <c r="B6" s="145"/>
      <c r="C6" s="145"/>
      <c r="D6" s="145"/>
      <c r="E6" s="145" t="s">
        <v>378</v>
      </c>
      <c r="F6" s="145"/>
      <c r="G6" s="145">
        <v>100</v>
      </c>
      <c r="H6" s="145">
        <v>100</v>
      </c>
      <c r="I6" s="145">
        <v>100</v>
      </c>
      <c r="J6" s="145">
        <v>100</v>
      </c>
      <c r="K6" s="145">
        <v>100</v>
      </c>
      <c r="L6" s="145" t="s">
        <v>265</v>
      </c>
      <c r="M6" s="145" t="s">
        <v>266</v>
      </c>
      <c r="N6" s="145" t="s">
        <v>267</v>
      </c>
      <c r="O6" s="145" t="s">
        <v>0</v>
      </c>
    </row>
    <row r="7" spans="1:15" s="21" customFormat="1" ht="56.25" x14ac:dyDescent="0.2">
      <c r="A7" s="145"/>
      <c r="B7" s="145"/>
      <c r="C7" s="145"/>
      <c r="D7" s="145"/>
      <c r="E7" s="145" t="s">
        <v>379</v>
      </c>
      <c r="F7" s="286" t="s">
        <v>99</v>
      </c>
      <c r="G7" s="147" t="s">
        <v>85</v>
      </c>
      <c r="H7" s="147" t="s">
        <v>85</v>
      </c>
      <c r="I7" s="146">
        <v>388</v>
      </c>
      <c r="J7" s="146">
        <v>378</v>
      </c>
      <c r="K7" s="146">
        <v>378</v>
      </c>
      <c r="L7" s="286" t="s">
        <v>100</v>
      </c>
      <c r="M7" s="286" t="s">
        <v>101</v>
      </c>
      <c r="N7" s="286" t="s">
        <v>102</v>
      </c>
      <c r="O7" s="298" t="s">
        <v>0</v>
      </c>
    </row>
    <row r="8" spans="1:15" s="21" customFormat="1" ht="75" x14ac:dyDescent="0.2">
      <c r="A8" s="145"/>
      <c r="B8" s="145"/>
      <c r="C8" s="145"/>
      <c r="D8" s="145"/>
      <c r="E8" s="145" t="s">
        <v>380</v>
      </c>
      <c r="F8" s="287"/>
      <c r="G8" s="147" t="s">
        <v>85</v>
      </c>
      <c r="H8" s="147" t="s">
        <v>85</v>
      </c>
      <c r="I8" s="146">
        <v>90</v>
      </c>
      <c r="J8" s="146">
        <v>90</v>
      </c>
      <c r="K8" s="146">
        <v>90</v>
      </c>
      <c r="L8" s="287"/>
      <c r="M8" s="287"/>
      <c r="N8" s="287"/>
      <c r="O8" s="299"/>
    </row>
    <row r="9" spans="1:15" s="21" customFormat="1" ht="168.75" x14ac:dyDescent="0.2">
      <c r="A9" s="148"/>
      <c r="B9" s="148"/>
      <c r="C9" s="148"/>
      <c r="D9" s="148"/>
      <c r="E9" s="145" t="s">
        <v>381</v>
      </c>
      <c r="F9" s="289"/>
      <c r="G9" s="147" t="s">
        <v>85</v>
      </c>
      <c r="H9" s="147" t="s">
        <v>85</v>
      </c>
      <c r="I9" s="147" t="s">
        <v>85</v>
      </c>
      <c r="J9" s="146">
        <v>70</v>
      </c>
      <c r="K9" s="146">
        <v>70</v>
      </c>
      <c r="L9" s="289"/>
      <c r="M9" s="289"/>
      <c r="N9" s="289"/>
      <c r="O9" s="300"/>
    </row>
    <row r="10" spans="1:15" s="21" customFormat="1" ht="56.25" x14ac:dyDescent="0.2">
      <c r="A10" s="148"/>
      <c r="B10" s="148"/>
      <c r="C10" s="148"/>
      <c r="D10" s="148"/>
      <c r="E10" s="145" t="s">
        <v>428</v>
      </c>
      <c r="F10" s="149"/>
      <c r="G10" s="150" t="s">
        <v>31</v>
      </c>
      <c r="H10" s="150" t="s">
        <v>31</v>
      </c>
      <c r="I10" s="150" t="s">
        <v>31</v>
      </c>
      <c r="J10" s="150" t="s">
        <v>216</v>
      </c>
      <c r="K10" s="146"/>
      <c r="L10" s="286" t="s">
        <v>247</v>
      </c>
      <c r="M10" s="286" t="s">
        <v>52</v>
      </c>
      <c r="N10" s="286" t="s">
        <v>54</v>
      </c>
      <c r="O10" s="288" t="s">
        <v>49</v>
      </c>
    </row>
    <row r="11" spans="1:15" s="21" customFormat="1" ht="56.25" x14ac:dyDescent="0.2">
      <c r="A11" s="148"/>
      <c r="B11" s="148"/>
      <c r="C11" s="148"/>
      <c r="D11" s="148"/>
      <c r="E11" s="150" t="s">
        <v>429</v>
      </c>
      <c r="F11" s="286" t="s">
        <v>53</v>
      </c>
      <c r="G11" s="150" t="s">
        <v>31</v>
      </c>
      <c r="H11" s="150" t="s">
        <v>31</v>
      </c>
      <c r="I11" s="150" t="s">
        <v>31</v>
      </c>
      <c r="J11" s="150" t="s">
        <v>214</v>
      </c>
      <c r="K11" s="150" t="s">
        <v>215</v>
      </c>
      <c r="L11" s="287"/>
      <c r="M11" s="287"/>
      <c r="N11" s="287"/>
      <c r="O11" s="288"/>
    </row>
    <row r="12" spans="1:15" s="21" customFormat="1" ht="56.25" x14ac:dyDescent="0.2">
      <c r="A12" s="148"/>
      <c r="B12" s="148"/>
      <c r="C12" s="148"/>
      <c r="D12" s="148"/>
      <c r="E12" s="151" t="s">
        <v>430</v>
      </c>
      <c r="F12" s="287"/>
      <c r="G12" s="152" t="s">
        <v>31</v>
      </c>
      <c r="H12" s="152" t="s">
        <v>31</v>
      </c>
      <c r="I12" s="152" t="s">
        <v>31</v>
      </c>
      <c r="J12" s="151" t="s">
        <v>213</v>
      </c>
      <c r="K12" s="151" t="s">
        <v>213</v>
      </c>
      <c r="L12" s="287"/>
      <c r="M12" s="287"/>
      <c r="N12" s="287"/>
      <c r="O12" s="288"/>
    </row>
    <row r="13" spans="1:15" s="21" customFormat="1" ht="131.25" x14ac:dyDescent="0.3">
      <c r="A13" s="24"/>
      <c r="B13" s="24" t="s">
        <v>278</v>
      </c>
      <c r="C13" s="24" t="s">
        <v>248</v>
      </c>
      <c r="D13" s="24" t="s">
        <v>451</v>
      </c>
      <c r="E13" s="40" t="s">
        <v>474</v>
      </c>
      <c r="F13" s="153" t="s">
        <v>452</v>
      </c>
      <c r="G13" s="64">
        <v>4.3600000000000003</v>
      </c>
      <c r="H13" s="64">
        <v>4.24</v>
      </c>
      <c r="I13" s="64">
        <v>3.14</v>
      </c>
      <c r="J13" s="64">
        <v>3.6</v>
      </c>
      <c r="K13" s="40"/>
      <c r="L13" s="154" t="s">
        <v>453</v>
      </c>
      <c r="M13" s="27"/>
      <c r="N13" s="154" t="s">
        <v>454</v>
      </c>
      <c r="O13" s="24" t="s">
        <v>1</v>
      </c>
    </row>
    <row r="14" spans="1:15" s="17" customFormat="1" ht="93.75" x14ac:dyDescent="0.2">
      <c r="A14" s="75"/>
      <c r="B14" s="76"/>
      <c r="C14" s="76"/>
      <c r="D14" s="76"/>
      <c r="E14" s="156" t="s">
        <v>475</v>
      </c>
      <c r="F14" s="157" t="s">
        <v>120</v>
      </c>
      <c r="G14" s="158" t="s">
        <v>94</v>
      </c>
      <c r="H14" s="158" t="s">
        <v>94</v>
      </c>
      <c r="I14" s="158">
        <v>50</v>
      </c>
      <c r="J14" s="159" t="s">
        <v>121</v>
      </c>
      <c r="K14" s="159" t="s">
        <v>7</v>
      </c>
      <c r="L14" s="294" t="s">
        <v>122</v>
      </c>
      <c r="M14" s="294" t="s">
        <v>123</v>
      </c>
      <c r="N14" s="294" t="s">
        <v>542</v>
      </c>
      <c r="O14" s="295" t="s">
        <v>3</v>
      </c>
    </row>
    <row r="15" spans="1:15" s="21" customFormat="1" ht="56.25" x14ac:dyDescent="0.2">
      <c r="A15" s="160"/>
      <c r="B15" s="160"/>
      <c r="C15" s="160"/>
      <c r="D15" s="160"/>
      <c r="E15" s="40" t="s">
        <v>476</v>
      </c>
      <c r="F15" s="40" t="s">
        <v>124</v>
      </c>
      <c r="G15" s="77">
        <v>38.24</v>
      </c>
      <c r="H15" s="77">
        <v>34.1</v>
      </c>
      <c r="I15" s="77">
        <v>35.299999999999997</v>
      </c>
      <c r="J15" s="74" t="s">
        <v>125</v>
      </c>
      <c r="K15" s="74" t="s">
        <v>125</v>
      </c>
      <c r="L15" s="275"/>
      <c r="M15" s="275"/>
      <c r="N15" s="275"/>
      <c r="O15" s="296"/>
    </row>
    <row r="16" spans="1:15" s="21" customFormat="1" ht="56.25" x14ac:dyDescent="0.2">
      <c r="A16" s="155"/>
      <c r="B16" s="155"/>
      <c r="C16" s="155"/>
      <c r="D16" s="155"/>
      <c r="E16" s="40" t="s">
        <v>477</v>
      </c>
      <c r="F16" s="40" t="s">
        <v>124</v>
      </c>
      <c r="G16" s="29">
        <v>49.95</v>
      </c>
      <c r="H16" s="29">
        <v>41.46</v>
      </c>
      <c r="I16" s="29">
        <v>40.71</v>
      </c>
      <c r="J16" s="74" t="s">
        <v>126</v>
      </c>
      <c r="K16" s="74" t="s">
        <v>126</v>
      </c>
      <c r="L16" s="275"/>
      <c r="M16" s="275"/>
      <c r="N16" s="275"/>
      <c r="O16" s="297"/>
    </row>
    <row r="17" spans="1:15" s="21" customFormat="1" ht="131.25" x14ac:dyDescent="0.2">
      <c r="A17" s="75"/>
      <c r="B17" s="75"/>
      <c r="C17" s="76"/>
      <c r="D17" s="76"/>
      <c r="E17" s="40" t="s">
        <v>478</v>
      </c>
      <c r="F17" s="36" t="s">
        <v>127</v>
      </c>
      <c r="G17" s="29">
        <v>11.7</v>
      </c>
      <c r="H17" s="29">
        <v>8.0500000000000007</v>
      </c>
      <c r="I17" s="29">
        <v>7.73</v>
      </c>
      <c r="J17" s="29" t="s">
        <v>128</v>
      </c>
      <c r="K17" s="29" t="s">
        <v>128</v>
      </c>
      <c r="L17" s="275" t="s">
        <v>129</v>
      </c>
      <c r="M17" s="275" t="s">
        <v>130</v>
      </c>
      <c r="N17" s="275" t="s">
        <v>186</v>
      </c>
      <c r="O17" s="295" t="s">
        <v>3</v>
      </c>
    </row>
    <row r="18" spans="1:15" s="21" customFormat="1" ht="150" x14ac:dyDescent="0.2">
      <c r="A18" s="160"/>
      <c r="B18" s="160"/>
      <c r="C18" s="233"/>
      <c r="D18" s="233"/>
      <c r="E18" s="24" t="s">
        <v>479</v>
      </c>
      <c r="F18" s="40"/>
      <c r="G18" s="161" t="s">
        <v>131</v>
      </c>
      <c r="H18" s="161" t="s">
        <v>132</v>
      </c>
      <c r="I18" s="161">
        <v>75</v>
      </c>
      <c r="J18" s="74" t="s">
        <v>133</v>
      </c>
      <c r="K18" s="74" t="s">
        <v>133</v>
      </c>
      <c r="L18" s="275"/>
      <c r="M18" s="275"/>
      <c r="N18" s="275"/>
      <c r="O18" s="296"/>
    </row>
    <row r="19" spans="1:15" s="12" customFormat="1" ht="87" customHeight="1" x14ac:dyDescent="0.2">
      <c r="A19" s="160"/>
      <c r="B19" s="160"/>
      <c r="C19" s="233"/>
      <c r="D19" s="233"/>
      <c r="E19" s="24" t="s">
        <v>480</v>
      </c>
      <c r="F19" s="40"/>
      <c r="G19" s="29" t="s">
        <v>134</v>
      </c>
      <c r="H19" s="29" t="s">
        <v>135</v>
      </c>
      <c r="I19" s="161">
        <v>42.7</v>
      </c>
      <c r="J19" s="74" t="s">
        <v>235</v>
      </c>
      <c r="K19" s="74" t="s">
        <v>235</v>
      </c>
      <c r="L19" s="275"/>
      <c r="M19" s="275"/>
      <c r="N19" s="275"/>
      <c r="O19" s="296"/>
    </row>
    <row r="20" spans="1:15" s="12" customFormat="1" ht="112.5" x14ac:dyDescent="0.2">
      <c r="A20" s="155"/>
      <c r="B20" s="155"/>
      <c r="C20" s="156"/>
      <c r="D20" s="156"/>
      <c r="E20" s="24" t="s">
        <v>481</v>
      </c>
      <c r="F20" s="40"/>
      <c r="G20" s="29" t="s">
        <v>94</v>
      </c>
      <c r="H20" s="29">
        <v>47.37</v>
      </c>
      <c r="I20" s="29">
        <v>48.8</v>
      </c>
      <c r="J20" s="74" t="s">
        <v>136</v>
      </c>
      <c r="K20" s="74" t="s">
        <v>136</v>
      </c>
      <c r="L20" s="275"/>
      <c r="M20" s="275"/>
      <c r="N20" s="275"/>
      <c r="O20" s="297"/>
    </row>
    <row r="21" spans="1:15" s="12" customFormat="1" ht="150" x14ac:dyDescent="0.2">
      <c r="A21" s="304"/>
      <c r="B21" s="301"/>
      <c r="C21" s="305"/>
      <c r="D21" s="280"/>
      <c r="E21" s="40" t="s">
        <v>482</v>
      </c>
      <c r="F21" s="40" t="s">
        <v>137</v>
      </c>
      <c r="G21" s="29">
        <v>6.06</v>
      </c>
      <c r="H21" s="29">
        <v>8.82</v>
      </c>
      <c r="I21" s="29">
        <v>10.53</v>
      </c>
      <c r="J21" s="29" t="s">
        <v>128</v>
      </c>
      <c r="K21" s="29" t="s">
        <v>128</v>
      </c>
      <c r="L21" s="275" t="s">
        <v>138</v>
      </c>
      <c r="M21" s="275" t="s">
        <v>139</v>
      </c>
      <c r="N21" s="275" t="s">
        <v>217</v>
      </c>
      <c r="O21" s="295" t="s">
        <v>3</v>
      </c>
    </row>
    <row r="22" spans="1:15" s="12" customFormat="1" ht="75" x14ac:dyDescent="0.2">
      <c r="A22" s="304"/>
      <c r="B22" s="302"/>
      <c r="C22" s="305"/>
      <c r="D22" s="280"/>
      <c r="E22" s="24" t="s">
        <v>483</v>
      </c>
      <c r="F22" s="40" t="s">
        <v>140</v>
      </c>
      <c r="G22" s="161">
        <v>30</v>
      </c>
      <c r="H22" s="161">
        <v>30.7</v>
      </c>
      <c r="I22" s="161">
        <v>23.64</v>
      </c>
      <c r="J22" s="74" t="s">
        <v>141</v>
      </c>
      <c r="K22" s="74" t="s">
        <v>141</v>
      </c>
      <c r="L22" s="275"/>
      <c r="M22" s="275"/>
      <c r="N22" s="275"/>
      <c r="O22" s="296"/>
    </row>
    <row r="23" spans="1:15" s="12" customFormat="1" ht="75" x14ac:dyDescent="0.2">
      <c r="A23" s="304"/>
      <c r="B23" s="302"/>
      <c r="C23" s="305"/>
      <c r="D23" s="280"/>
      <c r="E23" s="24" t="s">
        <v>484</v>
      </c>
      <c r="F23" s="40"/>
      <c r="G23" s="29">
        <v>27.15</v>
      </c>
      <c r="H23" s="29">
        <v>25.41</v>
      </c>
      <c r="I23" s="161">
        <v>25.54</v>
      </c>
      <c r="J23" s="29" t="s">
        <v>142</v>
      </c>
      <c r="K23" s="29" t="s">
        <v>142</v>
      </c>
      <c r="L23" s="275"/>
      <c r="M23" s="275"/>
      <c r="N23" s="275"/>
      <c r="O23" s="296"/>
    </row>
    <row r="24" spans="1:15" s="12" customFormat="1" ht="112.5" x14ac:dyDescent="0.2">
      <c r="A24" s="304"/>
      <c r="B24" s="303"/>
      <c r="C24" s="305"/>
      <c r="D24" s="280"/>
      <c r="E24" s="24" t="s">
        <v>485</v>
      </c>
      <c r="F24" s="40"/>
      <c r="G24" s="29" t="s">
        <v>94</v>
      </c>
      <c r="H24" s="29">
        <v>47.37</v>
      </c>
      <c r="I24" s="29">
        <v>48.8</v>
      </c>
      <c r="J24" s="74" t="s">
        <v>136</v>
      </c>
      <c r="K24" s="74" t="s">
        <v>136</v>
      </c>
      <c r="L24" s="275"/>
      <c r="M24" s="275"/>
      <c r="N24" s="275"/>
      <c r="O24" s="297"/>
    </row>
    <row r="25" spans="1:15" s="12" customFormat="1" ht="150" x14ac:dyDescent="0.2">
      <c r="A25" s="301"/>
      <c r="B25" s="72"/>
      <c r="C25" s="275"/>
      <c r="D25" s="280"/>
      <c r="E25" s="40" t="s">
        <v>486</v>
      </c>
      <c r="F25" s="153" t="s">
        <v>143</v>
      </c>
      <c r="G25" s="29">
        <v>60.49</v>
      </c>
      <c r="H25" s="29">
        <v>64.400000000000006</v>
      </c>
      <c r="I25" s="29">
        <v>71.180000000000007</v>
      </c>
      <c r="J25" s="74" t="s">
        <v>236</v>
      </c>
      <c r="K25" s="74" t="s">
        <v>236</v>
      </c>
      <c r="L25" s="275" t="s">
        <v>144</v>
      </c>
      <c r="M25" s="275" t="s">
        <v>145</v>
      </c>
      <c r="N25" s="275" t="s">
        <v>146</v>
      </c>
      <c r="O25" s="295" t="s">
        <v>3</v>
      </c>
    </row>
    <row r="26" spans="1:15" s="12" customFormat="1" ht="37.5" x14ac:dyDescent="0.2">
      <c r="A26" s="302"/>
      <c r="B26" s="162"/>
      <c r="C26" s="275"/>
      <c r="D26" s="280"/>
      <c r="E26" s="24" t="s">
        <v>487</v>
      </c>
      <c r="F26" s="40"/>
      <c r="G26" s="29">
        <v>68.91</v>
      </c>
      <c r="H26" s="29">
        <v>68.510000000000005</v>
      </c>
      <c r="I26" s="29">
        <v>64.790000000000006</v>
      </c>
      <c r="J26" s="74" t="s">
        <v>147</v>
      </c>
      <c r="K26" s="74" t="s">
        <v>147</v>
      </c>
      <c r="L26" s="275"/>
      <c r="M26" s="275"/>
      <c r="N26" s="275"/>
      <c r="O26" s="296"/>
    </row>
    <row r="27" spans="1:15" s="12" customFormat="1" ht="112.5" x14ac:dyDescent="0.2">
      <c r="A27" s="303"/>
      <c r="B27" s="73"/>
      <c r="C27" s="275"/>
      <c r="D27" s="280"/>
      <c r="E27" s="24" t="s">
        <v>488</v>
      </c>
      <c r="F27" s="40"/>
      <c r="G27" s="29" t="s">
        <v>94</v>
      </c>
      <c r="H27" s="29" t="s">
        <v>94</v>
      </c>
      <c r="I27" s="29">
        <v>71.45</v>
      </c>
      <c r="J27" s="74" t="s">
        <v>126</v>
      </c>
      <c r="K27" s="74" t="s">
        <v>126</v>
      </c>
      <c r="L27" s="275"/>
      <c r="M27" s="275"/>
      <c r="N27" s="275"/>
      <c r="O27" s="297"/>
    </row>
    <row r="28" spans="1:15" s="12" customFormat="1" ht="93.75" x14ac:dyDescent="0.2">
      <c r="A28" s="163"/>
      <c r="B28" s="163"/>
      <c r="C28" s="24"/>
      <c r="D28" s="28"/>
      <c r="E28" s="24" t="s">
        <v>489</v>
      </c>
      <c r="F28" s="24" t="s">
        <v>148</v>
      </c>
      <c r="G28" s="29">
        <v>9.67</v>
      </c>
      <c r="H28" s="164">
        <v>6.86</v>
      </c>
      <c r="I28" s="29">
        <v>8.32</v>
      </c>
      <c r="J28" s="29" t="s">
        <v>149</v>
      </c>
      <c r="K28" s="24"/>
      <c r="L28" s="279" t="s">
        <v>187</v>
      </c>
      <c r="M28" s="279" t="s">
        <v>150</v>
      </c>
      <c r="N28" s="279" t="s">
        <v>151</v>
      </c>
      <c r="O28" s="301" t="s">
        <v>3</v>
      </c>
    </row>
    <row r="29" spans="1:15" s="12" customFormat="1" ht="75" x14ac:dyDescent="0.2">
      <c r="A29" s="24"/>
      <c r="B29" s="24"/>
      <c r="C29" s="24"/>
      <c r="D29" s="24"/>
      <c r="E29" s="24" t="s">
        <v>490</v>
      </c>
      <c r="F29" s="24"/>
      <c r="G29" s="29" t="s">
        <v>94</v>
      </c>
      <c r="H29" s="164">
        <v>0.19</v>
      </c>
      <c r="I29" s="29">
        <v>0</v>
      </c>
      <c r="J29" s="29" t="s">
        <v>152</v>
      </c>
      <c r="K29" s="24"/>
      <c r="L29" s="279"/>
      <c r="M29" s="279"/>
      <c r="N29" s="279"/>
      <c r="O29" s="302"/>
    </row>
    <row r="30" spans="1:15" s="12" customFormat="1" ht="78.75" x14ac:dyDescent="0.2">
      <c r="A30" s="24"/>
      <c r="B30" s="24"/>
      <c r="C30" s="24"/>
      <c r="D30" s="24"/>
      <c r="E30" s="24" t="s">
        <v>491</v>
      </c>
      <c r="F30" s="165"/>
      <c r="G30" s="166" t="s">
        <v>238</v>
      </c>
      <c r="H30" s="167" t="s">
        <v>237</v>
      </c>
      <c r="I30" s="166" t="s">
        <v>218</v>
      </c>
      <c r="J30" s="168" t="s">
        <v>239</v>
      </c>
      <c r="K30" s="24"/>
      <c r="L30" s="279"/>
      <c r="M30" s="279"/>
      <c r="N30" s="279"/>
      <c r="O30" s="302"/>
    </row>
    <row r="31" spans="1:15" s="12" customFormat="1" ht="93.75" x14ac:dyDescent="0.2">
      <c r="A31" s="24"/>
      <c r="B31" s="24"/>
      <c r="C31" s="24"/>
      <c r="D31" s="24"/>
      <c r="E31" s="24" t="s">
        <v>492</v>
      </c>
      <c r="F31" s="24"/>
      <c r="G31" s="74" t="s">
        <v>94</v>
      </c>
      <c r="H31" s="167">
        <v>71772</v>
      </c>
      <c r="I31" s="169" t="s">
        <v>220</v>
      </c>
      <c r="J31" s="74" t="s">
        <v>219</v>
      </c>
      <c r="K31" s="24"/>
      <c r="L31" s="279"/>
      <c r="M31" s="279"/>
      <c r="N31" s="279"/>
      <c r="O31" s="302"/>
    </row>
    <row r="32" spans="1:15" s="12" customFormat="1" ht="93.75" x14ac:dyDescent="0.2">
      <c r="A32" s="24"/>
      <c r="B32" s="24"/>
      <c r="C32" s="24"/>
      <c r="D32" s="24"/>
      <c r="E32" s="24" t="s">
        <v>493</v>
      </c>
      <c r="F32" s="24"/>
      <c r="G32" s="74" t="s">
        <v>94</v>
      </c>
      <c r="H32" s="170">
        <v>5015</v>
      </c>
      <c r="I32" s="74">
        <v>82.79</v>
      </c>
      <c r="J32" s="74" t="s">
        <v>153</v>
      </c>
      <c r="K32" s="24"/>
      <c r="L32" s="279"/>
      <c r="M32" s="279"/>
      <c r="N32" s="279"/>
      <c r="O32" s="302"/>
    </row>
    <row r="33" spans="1:15" s="12" customFormat="1" ht="37.5" x14ac:dyDescent="0.2">
      <c r="A33" s="24"/>
      <c r="B33" s="24"/>
      <c r="C33" s="24"/>
      <c r="D33" s="24"/>
      <c r="E33" s="24" t="s">
        <v>494</v>
      </c>
      <c r="F33" s="24"/>
      <c r="G33" s="74" t="s">
        <v>94</v>
      </c>
      <c r="H33" s="171" t="s">
        <v>9</v>
      </c>
      <c r="I33" s="171" t="s">
        <v>9</v>
      </c>
      <c r="J33" s="171" t="s">
        <v>154</v>
      </c>
      <c r="K33" s="24"/>
      <c r="L33" s="279"/>
      <c r="M33" s="279"/>
      <c r="N33" s="279"/>
      <c r="O33" s="303"/>
    </row>
    <row r="34" spans="1:15" s="12" customFormat="1" ht="56.25" x14ac:dyDescent="0.2">
      <c r="A34" s="75"/>
      <c r="B34" s="75"/>
      <c r="C34" s="75"/>
      <c r="D34" s="75"/>
      <c r="E34" s="32" t="s">
        <v>495</v>
      </c>
      <c r="F34" s="32"/>
      <c r="G34" s="172"/>
      <c r="H34" s="173"/>
      <c r="I34" s="173"/>
      <c r="J34" s="173"/>
      <c r="K34" s="29"/>
      <c r="L34" s="306" t="s">
        <v>242</v>
      </c>
      <c r="M34" s="306" t="s">
        <v>243</v>
      </c>
      <c r="N34" s="306" t="s">
        <v>244</v>
      </c>
      <c r="O34" s="301" t="s">
        <v>3</v>
      </c>
    </row>
    <row r="35" spans="1:15" s="12" customFormat="1" ht="56.25" x14ac:dyDescent="0.2">
      <c r="A35" s="160"/>
      <c r="B35" s="160"/>
      <c r="C35" s="160"/>
      <c r="D35" s="160"/>
      <c r="E35" s="32" t="s">
        <v>496</v>
      </c>
      <c r="F35" s="32"/>
      <c r="G35" s="32" t="s">
        <v>94</v>
      </c>
      <c r="H35" s="174">
        <v>97.3</v>
      </c>
      <c r="I35" s="32">
        <v>94.12</v>
      </c>
      <c r="J35" s="172" t="s">
        <v>240</v>
      </c>
      <c r="K35" s="29"/>
      <c r="L35" s="307"/>
      <c r="M35" s="307"/>
      <c r="N35" s="307"/>
      <c r="O35" s="302"/>
    </row>
    <row r="36" spans="1:15" s="12" customFormat="1" ht="56.25" x14ac:dyDescent="0.2">
      <c r="A36" s="160"/>
      <c r="B36" s="160"/>
      <c r="C36" s="160"/>
      <c r="D36" s="160"/>
      <c r="E36" s="32" t="s">
        <v>497</v>
      </c>
      <c r="F36" s="32"/>
      <c r="G36" s="32" t="s">
        <v>94</v>
      </c>
      <c r="H36" s="32">
        <v>63.27</v>
      </c>
      <c r="I36" s="32">
        <v>82.61</v>
      </c>
      <c r="J36" s="172" t="s">
        <v>240</v>
      </c>
      <c r="K36" s="162"/>
      <c r="L36" s="307"/>
      <c r="M36" s="307"/>
      <c r="N36" s="307"/>
      <c r="O36" s="302"/>
    </row>
    <row r="37" spans="1:15" s="12" customFormat="1" ht="131.25" x14ac:dyDescent="0.2">
      <c r="A37" s="155"/>
      <c r="B37" s="155"/>
      <c r="C37" s="155"/>
      <c r="D37" s="155"/>
      <c r="E37" s="175" t="s">
        <v>498</v>
      </c>
      <c r="F37" s="175" t="s">
        <v>155</v>
      </c>
      <c r="G37" s="175" t="s">
        <v>94</v>
      </c>
      <c r="H37" s="175">
        <v>70.83</v>
      </c>
      <c r="I37" s="175">
        <v>72.73</v>
      </c>
      <c r="J37" s="176" t="s">
        <v>241</v>
      </c>
      <c r="K37" s="162"/>
      <c r="L37" s="307"/>
      <c r="M37" s="307"/>
      <c r="N37" s="307"/>
      <c r="O37" s="162"/>
    </row>
    <row r="38" spans="1:15" s="13" customFormat="1" ht="75" x14ac:dyDescent="0.3">
      <c r="A38" s="30"/>
      <c r="B38" s="31"/>
      <c r="C38" s="31"/>
      <c r="D38" s="31"/>
      <c r="E38" s="32" t="s">
        <v>499</v>
      </c>
      <c r="F38" s="31"/>
      <c r="G38" s="33">
        <v>92.57</v>
      </c>
      <c r="H38" s="33">
        <v>97.74</v>
      </c>
      <c r="I38" s="33">
        <v>96.92</v>
      </c>
      <c r="J38" s="34" t="s">
        <v>294</v>
      </c>
      <c r="K38" s="34"/>
      <c r="L38" s="32" t="s">
        <v>295</v>
      </c>
      <c r="M38" s="32" t="s">
        <v>296</v>
      </c>
      <c r="N38" s="32" t="s">
        <v>297</v>
      </c>
      <c r="O38" s="24" t="s">
        <v>3</v>
      </c>
    </row>
    <row r="39" spans="1:15" s="13" customFormat="1" ht="300" x14ac:dyDescent="0.3">
      <c r="A39" s="30"/>
      <c r="B39" s="31"/>
      <c r="C39" s="31"/>
      <c r="D39" s="31"/>
      <c r="E39" s="32" t="s">
        <v>500</v>
      </c>
      <c r="F39" s="32" t="s">
        <v>333</v>
      </c>
      <c r="G39" s="33">
        <v>68.5</v>
      </c>
      <c r="H39" s="33">
        <v>80</v>
      </c>
      <c r="I39" s="33">
        <v>90</v>
      </c>
      <c r="J39" s="34">
        <v>80</v>
      </c>
      <c r="K39" s="34"/>
      <c r="L39" s="32" t="s">
        <v>314</v>
      </c>
      <c r="M39" s="32" t="s">
        <v>431</v>
      </c>
      <c r="N39" s="35" t="s">
        <v>334</v>
      </c>
      <c r="O39" s="24" t="s">
        <v>2</v>
      </c>
    </row>
    <row r="40" spans="1:15" s="13" customFormat="1" ht="187.5" x14ac:dyDescent="0.3">
      <c r="A40" s="28"/>
      <c r="B40" s="28"/>
      <c r="C40" s="28"/>
      <c r="D40" s="28"/>
      <c r="E40" s="28" t="s">
        <v>501</v>
      </c>
      <c r="F40" s="28" t="s">
        <v>286</v>
      </c>
      <c r="G40" s="29">
        <v>87.3</v>
      </c>
      <c r="H40" s="29">
        <v>90.2</v>
      </c>
      <c r="I40" s="29">
        <v>94.9</v>
      </c>
      <c r="J40" s="29" t="s">
        <v>291</v>
      </c>
      <c r="K40" s="29" t="s">
        <v>291</v>
      </c>
      <c r="L40" s="28" t="s">
        <v>292</v>
      </c>
      <c r="M40" s="28" t="s">
        <v>288</v>
      </c>
      <c r="N40" s="28" t="s">
        <v>293</v>
      </c>
      <c r="O40" s="28" t="s">
        <v>290</v>
      </c>
    </row>
    <row r="41" spans="1:15" s="4" customFormat="1" ht="396.75" x14ac:dyDescent="0.2">
      <c r="A41" s="28"/>
      <c r="B41" s="28"/>
      <c r="C41" s="28"/>
      <c r="D41" s="28"/>
      <c r="E41" s="36" t="s">
        <v>502</v>
      </c>
      <c r="F41" s="24" t="s">
        <v>330</v>
      </c>
      <c r="G41" s="29">
        <v>27.97</v>
      </c>
      <c r="H41" s="29">
        <v>28.27</v>
      </c>
      <c r="I41" s="29">
        <v>26.19</v>
      </c>
      <c r="J41" s="29" t="s">
        <v>331</v>
      </c>
      <c r="K41" s="29" t="s">
        <v>331</v>
      </c>
      <c r="L41" s="28" t="s">
        <v>448</v>
      </c>
      <c r="M41" s="41" t="s">
        <v>432</v>
      </c>
      <c r="N41" s="70" t="s">
        <v>332</v>
      </c>
      <c r="O41" s="28" t="s">
        <v>290</v>
      </c>
    </row>
    <row r="42" spans="1:15" s="21" customFormat="1" ht="206.25" x14ac:dyDescent="0.2">
      <c r="A42" s="24"/>
      <c r="B42" s="24"/>
      <c r="C42" s="24"/>
      <c r="D42" s="24"/>
      <c r="E42" s="153" t="s">
        <v>503</v>
      </c>
      <c r="F42" s="24" t="s">
        <v>224</v>
      </c>
      <c r="G42" s="24">
        <v>9.42</v>
      </c>
      <c r="H42" s="24">
        <v>9.1</v>
      </c>
      <c r="I42" s="24">
        <v>8.19</v>
      </c>
      <c r="J42" s="24">
        <v>8</v>
      </c>
      <c r="K42" s="24">
        <v>7.9</v>
      </c>
      <c r="L42" s="24" t="s">
        <v>221</v>
      </c>
      <c r="M42" s="24" t="s">
        <v>104</v>
      </c>
      <c r="N42" s="24" t="s">
        <v>222</v>
      </c>
      <c r="O42" s="24" t="s">
        <v>1</v>
      </c>
    </row>
    <row r="43" spans="1:15" s="21" customFormat="1" ht="187.5" x14ac:dyDescent="0.2">
      <c r="A43" s="24"/>
      <c r="B43" s="24"/>
      <c r="C43" s="24"/>
      <c r="D43" s="24"/>
      <c r="E43" s="153" t="s">
        <v>456</v>
      </c>
      <c r="F43" s="24" t="s">
        <v>225</v>
      </c>
      <c r="G43" s="24" t="s">
        <v>94</v>
      </c>
      <c r="H43" s="24" t="s">
        <v>94</v>
      </c>
      <c r="I43" s="24">
        <v>52.72</v>
      </c>
      <c r="J43" s="24">
        <v>55</v>
      </c>
      <c r="K43" s="24">
        <v>55</v>
      </c>
      <c r="L43" s="24" t="s">
        <v>449</v>
      </c>
      <c r="M43" s="24" t="s">
        <v>105</v>
      </c>
      <c r="N43" s="24" t="s">
        <v>223</v>
      </c>
      <c r="O43" s="24" t="s">
        <v>1</v>
      </c>
    </row>
    <row r="44" spans="1:15" s="10" customFormat="1" ht="409.5" x14ac:dyDescent="0.2">
      <c r="A44" s="24"/>
      <c r="B44" s="24"/>
      <c r="C44" s="40"/>
      <c r="D44" s="40"/>
      <c r="E44" s="41" t="s">
        <v>457</v>
      </c>
      <c r="F44" s="41" t="s">
        <v>327</v>
      </c>
      <c r="G44" s="74" t="s">
        <v>31</v>
      </c>
      <c r="H44" s="74">
        <v>18.75</v>
      </c>
      <c r="I44" s="74">
        <v>16.37</v>
      </c>
      <c r="J44" s="74">
        <v>20.5</v>
      </c>
      <c r="K44" s="74">
        <v>21.5</v>
      </c>
      <c r="L44" s="40" t="s">
        <v>63</v>
      </c>
      <c r="M44" s="41" t="s">
        <v>64</v>
      </c>
      <c r="N44" s="41" t="s">
        <v>229</v>
      </c>
      <c r="O44" s="74" t="s">
        <v>176</v>
      </c>
    </row>
    <row r="45" spans="1:15" s="13" customFormat="1" ht="330" customHeight="1" x14ac:dyDescent="0.3">
      <c r="A45" s="24"/>
      <c r="B45" s="24"/>
      <c r="C45" s="40"/>
      <c r="D45" s="40"/>
      <c r="E45" s="40"/>
      <c r="F45" s="41" t="s">
        <v>543</v>
      </c>
      <c r="G45" s="74"/>
      <c r="H45" s="74"/>
      <c r="I45" s="74"/>
      <c r="J45" s="74"/>
      <c r="K45" s="74"/>
      <c r="L45" s="40" t="s">
        <v>230</v>
      </c>
      <c r="M45" s="40" t="s">
        <v>231</v>
      </c>
      <c r="N45" s="41" t="s">
        <v>232</v>
      </c>
      <c r="O45" s="74" t="s">
        <v>176</v>
      </c>
    </row>
    <row r="46" spans="1:15" s="13" customFormat="1" ht="254.25" customHeight="1" x14ac:dyDescent="0.3">
      <c r="A46" s="24"/>
      <c r="B46" s="24"/>
      <c r="C46" s="40"/>
      <c r="D46" s="40"/>
      <c r="E46" s="40"/>
      <c r="F46" s="41" t="s">
        <v>544</v>
      </c>
      <c r="G46" s="74"/>
      <c r="H46" s="74"/>
      <c r="I46" s="74"/>
      <c r="J46" s="74"/>
      <c r="K46" s="74"/>
      <c r="L46" s="40" t="s">
        <v>65</v>
      </c>
      <c r="M46" s="40" t="s">
        <v>66</v>
      </c>
      <c r="N46" s="41" t="s">
        <v>234</v>
      </c>
      <c r="O46" s="74" t="s">
        <v>176</v>
      </c>
    </row>
    <row r="47" spans="1:15" s="13" customFormat="1" ht="318.75" x14ac:dyDescent="0.3">
      <c r="A47" s="24"/>
      <c r="B47" s="24"/>
      <c r="C47" s="40"/>
      <c r="D47" s="40"/>
      <c r="E47" s="40"/>
      <c r="F47" s="41" t="s">
        <v>233</v>
      </c>
      <c r="G47" s="74"/>
      <c r="H47" s="74"/>
      <c r="I47" s="74"/>
      <c r="J47" s="74"/>
      <c r="K47" s="74"/>
      <c r="L47" s="40"/>
      <c r="M47" s="40"/>
      <c r="N47" s="41" t="s">
        <v>328</v>
      </c>
      <c r="O47" s="74"/>
    </row>
    <row r="48" spans="1:15" s="13" customFormat="1" ht="56.25" x14ac:dyDescent="0.3">
      <c r="A48" s="75"/>
      <c r="B48" s="75"/>
      <c r="C48" s="76"/>
      <c r="D48" s="76"/>
      <c r="E48" s="40" t="s">
        <v>458</v>
      </c>
      <c r="F48" s="177"/>
      <c r="G48" s="74"/>
      <c r="H48" s="74"/>
      <c r="I48" s="74"/>
      <c r="J48" s="74"/>
      <c r="K48" s="74"/>
      <c r="L48" s="285" t="s">
        <v>450</v>
      </c>
      <c r="M48" s="285" t="s">
        <v>47</v>
      </c>
      <c r="N48" s="285" t="s">
        <v>48</v>
      </c>
      <c r="O48" s="308" t="s">
        <v>49</v>
      </c>
    </row>
    <row r="49" spans="1:15" s="14" customFormat="1" ht="112.5" x14ac:dyDescent="0.3">
      <c r="A49" s="281"/>
      <c r="B49" s="281"/>
      <c r="C49" s="281"/>
      <c r="D49" s="283"/>
      <c r="E49" s="24" t="s">
        <v>459</v>
      </c>
      <c r="F49" s="285" t="s">
        <v>45</v>
      </c>
      <c r="G49" s="64" t="s">
        <v>31</v>
      </c>
      <c r="H49" s="64" t="s">
        <v>31</v>
      </c>
      <c r="I49" s="24" t="s">
        <v>46</v>
      </c>
      <c r="J49" s="24" t="s">
        <v>7</v>
      </c>
      <c r="K49" s="24" t="s">
        <v>7</v>
      </c>
      <c r="L49" s="281"/>
      <c r="M49" s="281"/>
      <c r="N49" s="281"/>
      <c r="O49" s="309"/>
    </row>
    <row r="50" spans="1:15" s="14" customFormat="1" ht="75" x14ac:dyDescent="0.3">
      <c r="A50" s="281"/>
      <c r="B50" s="281"/>
      <c r="C50" s="281"/>
      <c r="D50" s="283"/>
      <c r="E50" s="24" t="s">
        <v>460</v>
      </c>
      <c r="F50" s="281"/>
      <c r="G50" s="64"/>
      <c r="H50" s="64"/>
      <c r="I50" s="64"/>
      <c r="J50" s="24" t="s">
        <v>7</v>
      </c>
      <c r="K50" s="24" t="s">
        <v>7</v>
      </c>
      <c r="L50" s="281"/>
      <c r="M50" s="281"/>
      <c r="N50" s="281"/>
      <c r="O50" s="309"/>
    </row>
    <row r="51" spans="1:15" s="14" customFormat="1" ht="112.5" x14ac:dyDescent="0.3">
      <c r="A51" s="281"/>
      <c r="B51" s="281"/>
      <c r="C51" s="281"/>
      <c r="D51" s="283"/>
      <c r="E51" s="24" t="s">
        <v>461</v>
      </c>
      <c r="F51" s="281"/>
      <c r="G51" s="64"/>
      <c r="H51" s="64"/>
      <c r="I51" s="64"/>
      <c r="J51" s="24" t="s">
        <v>412</v>
      </c>
      <c r="K51" s="24" t="s">
        <v>412</v>
      </c>
      <c r="L51" s="281"/>
      <c r="M51" s="281"/>
      <c r="N51" s="281"/>
      <c r="O51" s="309"/>
    </row>
    <row r="52" spans="1:15" s="14" customFormat="1" ht="93.75" x14ac:dyDescent="0.3">
      <c r="A52" s="282"/>
      <c r="B52" s="282"/>
      <c r="C52" s="282"/>
      <c r="D52" s="284"/>
      <c r="E52" s="24" t="s">
        <v>462</v>
      </c>
      <c r="F52" s="282"/>
      <c r="G52" s="64"/>
      <c r="H52" s="64"/>
      <c r="I52" s="64"/>
      <c r="J52" s="24" t="s">
        <v>7</v>
      </c>
      <c r="K52" s="24" t="s">
        <v>7</v>
      </c>
      <c r="L52" s="282"/>
      <c r="M52" s="282"/>
      <c r="N52" s="282"/>
      <c r="O52" s="310"/>
    </row>
    <row r="53" spans="1:15" s="63" customFormat="1" ht="131.25" x14ac:dyDescent="0.3">
      <c r="A53" s="200"/>
      <c r="B53" s="200"/>
      <c r="C53" s="200"/>
      <c r="D53" s="203"/>
      <c r="E53" s="24" t="s">
        <v>463</v>
      </c>
      <c r="F53" s="28" t="s">
        <v>51</v>
      </c>
      <c r="G53" s="64"/>
      <c r="H53" s="64"/>
      <c r="I53" s="64"/>
      <c r="J53" s="24"/>
      <c r="K53" s="24"/>
      <c r="L53" s="71"/>
      <c r="M53" s="285" t="s">
        <v>50</v>
      </c>
      <c r="N53" s="285" t="s">
        <v>269</v>
      </c>
      <c r="O53" s="285" t="s">
        <v>49</v>
      </c>
    </row>
    <row r="54" spans="1:15" s="21" customFormat="1" ht="93.75" x14ac:dyDescent="0.2">
      <c r="A54" s="201"/>
      <c r="B54" s="201"/>
      <c r="C54" s="160"/>
      <c r="D54" s="201"/>
      <c r="E54" s="28" t="s">
        <v>464</v>
      </c>
      <c r="F54" s="28"/>
      <c r="G54" s="28" t="s">
        <v>31</v>
      </c>
      <c r="H54" s="28" t="s">
        <v>415</v>
      </c>
      <c r="I54" s="28" t="s">
        <v>416</v>
      </c>
      <c r="J54" s="28" t="s">
        <v>417</v>
      </c>
      <c r="K54" s="28" t="s">
        <v>418</v>
      </c>
      <c r="L54" s="285" t="s">
        <v>268</v>
      </c>
      <c r="M54" s="281"/>
      <c r="N54" s="281"/>
      <c r="O54" s="281"/>
    </row>
    <row r="55" spans="1:15" s="21" customFormat="1" ht="37.5" x14ac:dyDescent="0.2">
      <c r="A55" s="201"/>
      <c r="B55" s="201"/>
      <c r="C55" s="160"/>
      <c r="D55" s="201"/>
      <c r="E55" s="28" t="s">
        <v>465</v>
      </c>
      <c r="F55" s="28"/>
      <c r="G55" s="28"/>
      <c r="H55" s="28" t="s">
        <v>413</v>
      </c>
      <c r="I55" s="28" t="s">
        <v>413</v>
      </c>
      <c r="J55" s="28" t="s">
        <v>414</v>
      </c>
      <c r="K55" s="28" t="s">
        <v>414</v>
      </c>
      <c r="L55" s="281"/>
      <c r="M55" s="281"/>
      <c r="N55" s="281"/>
      <c r="O55" s="281"/>
    </row>
    <row r="56" spans="1:15" s="21" customFormat="1" ht="56.25" x14ac:dyDescent="0.2">
      <c r="A56" s="202"/>
      <c r="B56" s="202"/>
      <c r="C56" s="155"/>
      <c r="D56" s="202"/>
      <c r="E56" s="28" t="s">
        <v>466</v>
      </c>
      <c r="F56" s="28"/>
      <c r="G56" s="28" t="s">
        <v>31</v>
      </c>
      <c r="H56" s="28" t="s">
        <v>31</v>
      </c>
      <c r="I56" s="28" t="s">
        <v>31</v>
      </c>
      <c r="J56" s="28" t="s">
        <v>281</v>
      </c>
      <c r="K56" s="28"/>
      <c r="L56" s="281"/>
      <c r="M56" s="281"/>
      <c r="N56" s="281"/>
      <c r="O56" s="281"/>
    </row>
    <row r="57" spans="1:15" s="12" customFormat="1" ht="37.5" x14ac:dyDescent="0.2">
      <c r="A57" s="75"/>
      <c r="B57" s="75"/>
      <c r="C57" s="75"/>
      <c r="D57" s="75"/>
      <c r="E57" s="24" t="s">
        <v>467</v>
      </c>
      <c r="F57" s="24"/>
      <c r="G57" s="24"/>
      <c r="H57" s="24" t="s">
        <v>226</v>
      </c>
      <c r="I57" s="24" t="s">
        <v>226</v>
      </c>
      <c r="J57" s="24" t="s">
        <v>226</v>
      </c>
      <c r="K57" s="24" t="s">
        <v>226</v>
      </c>
      <c r="L57" s="281"/>
      <c r="M57" s="281"/>
      <c r="N57" s="281"/>
      <c r="O57" s="281"/>
    </row>
    <row r="58" spans="1:15" s="12" customFormat="1" ht="157.5" x14ac:dyDescent="0.2">
      <c r="A58" s="155"/>
      <c r="B58" s="155"/>
      <c r="C58" s="155"/>
      <c r="D58" s="155"/>
      <c r="E58" s="24" t="s">
        <v>468</v>
      </c>
      <c r="F58" s="24"/>
      <c r="G58" s="24"/>
      <c r="H58" s="234" t="s">
        <v>227</v>
      </c>
      <c r="I58" s="234" t="s">
        <v>228</v>
      </c>
      <c r="J58" s="24" t="s">
        <v>282</v>
      </c>
      <c r="K58" s="24" t="s">
        <v>282</v>
      </c>
      <c r="L58" s="282"/>
      <c r="M58" s="282"/>
      <c r="N58" s="282"/>
      <c r="O58" s="282"/>
    </row>
    <row r="59" spans="1:15" customFormat="1" ht="187.5" x14ac:dyDescent="0.2">
      <c r="A59" s="64"/>
      <c r="B59" s="64"/>
      <c r="C59" s="24"/>
      <c r="D59" s="64"/>
      <c r="E59" s="24" t="s">
        <v>504</v>
      </c>
      <c r="F59" s="24" t="s">
        <v>401</v>
      </c>
      <c r="G59" s="64">
        <v>0.1</v>
      </c>
      <c r="H59" s="64">
        <v>0.11</v>
      </c>
      <c r="I59" s="64">
        <v>0.11</v>
      </c>
      <c r="J59" s="65">
        <v>1</v>
      </c>
      <c r="K59" s="65">
        <v>1</v>
      </c>
      <c r="L59" s="24" t="s">
        <v>545</v>
      </c>
      <c r="M59" s="24" t="s">
        <v>433</v>
      </c>
      <c r="N59" s="24" t="s">
        <v>402</v>
      </c>
      <c r="O59" s="64" t="s">
        <v>470</v>
      </c>
    </row>
    <row r="60" spans="1:15" s="69" customFormat="1" ht="168.75" x14ac:dyDescent="0.3">
      <c r="A60" s="66"/>
      <c r="B60" s="66"/>
      <c r="C60" s="40"/>
      <c r="D60" s="67"/>
      <c r="E60" s="40" t="s">
        <v>469</v>
      </c>
      <c r="F60" s="40" t="s">
        <v>335</v>
      </c>
      <c r="G60" s="68">
        <v>4.96</v>
      </c>
      <c r="H60" s="68">
        <v>19.78</v>
      </c>
      <c r="I60" s="68">
        <v>15.35</v>
      </c>
      <c r="J60" s="68">
        <v>10</v>
      </c>
      <c r="K60" s="68">
        <v>10</v>
      </c>
      <c r="L60" s="40" t="s">
        <v>308</v>
      </c>
      <c r="M60" s="40" t="s">
        <v>434</v>
      </c>
      <c r="N60" s="41" t="s">
        <v>309</v>
      </c>
      <c r="O60" s="40" t="s">
        <v>0</v>
      </c>
    </row>
    <row r="61" spans="1:15" ht="262.5" customHeight="1" x14ac:dyDescent="0.2">
      <c r="A61" s="236"/>
      <c r="B61" s="236"/>
      <c r="C61" s="236"/>
      <c r="D61" s="236"/>
      <c r="E61" s="236" t="s">
        <v>570</v>
      </c>
      <c r="F61" s="236" t="s">
        <v>571</v>
      </c>
      <c r="G61" s="68"/>
      <c r="H61" s="68">
        <v>33.61</v>
      </c>
      <c r="I61" s="68">
        <v>32.74</v>
      </c>
      <c r="J61" s="236" t="s">
        <v>572</v>
      </c>
      <c r="K61" s="236" t="s">
        <v>573</v>
      </c>
      <c r="L61" s="236" t="s">
        <v>574</v>
      </c>
      <c r="M61" s="236" t="s">
        <v>575</v>
      </c>
      <c r="N61" s="236" t="s">
        <v>576</v>
      </c>
      <c r="O61" s="68" t="s">
        <v>0</v>
      </c>
    </row>
    <row r="62" spans="1:15" s="12" customFormat="1" ht="76.5" customHeight="1" x14ac:dyDescent="0.2">
      <c r="A62" s="76"/>
      <c r="B62" s="76"/>
      <c r="C62" s="76"/>
      <c r="D62" s="76"/>
      <c r="E62" s="236" t="s">
        <v>583</v>
      </c>
      <c r="F62" s="275" t="s">
        <v>577</v>
      </c>
      <c r="G62" s="237"/>
      <c r="H62" s="238"/>
      <c r="I62" s="238"/>
      <c r="J62" s="237"/>
      <c r="K62" s="236"/>
      <c r="L62" s="275" t="s">
        <v>578</v>
      </c>
      <c r="M62" s="275" t="s">
        <v>579</v>
      </c>
      <c r="N62" s="275" t="s">
        <v>580</v>
      </c>
      <c r="O62" s="276" t="s">
        <v>0</v>
      </c>
    </row>
    <row r="63" spans="1:15" s="12" customFormat="1" ht="112.5" x14ac:dyDescent="0.2">
      <c r="A63" s="160"/>
      <c r="B63" s="160"/>
      <c r="C63" s="160"/>
      <c r="D63" s="160"/>
      <c r="E63" s="24" t="s">
        <v>582</v>
      </c>
      <c r="F63" s="275"/>
      <c r="G63" s="24"/>
      <c r="H63" s="24">
        <v>60</v>
      </c>
      <c r="I63" s="24">
        <v>100</v>
      </c>
      <c r="J63" s="24">
        <v>100</v>
      </c>
      <c r="K63" s="24">
        <v>100</v>
      </c>
      <c r="L63" s="275"/>
      <c r="M63" s="275"/>
      <c r="N63" s="275"/>
      <c r="O63" s="277"/>
    </row>
    <row r="64" spans="1:15" s="12" customFormat="1" ht="206.25" x14ac:dyDescent="0.2">
      <c r="A64" s="155"/>
      <c r="B64" s="155"/>
      <c r="C64" s="155"/>
      <c r="D64" s="155"/>
      <c r="E64" s="24" t="s">
        <v>581</v>
      </c>
      <c r="F64" s="275"/>
      <c r="G64" s="24"/>
      <c r="H64" s="24">
        <v>93.06</v>
      </c>
      <c r="I64" s="24">
        <v>93.7</v>
      </c>
      <c r="J64" s="24">
        <v>65</v>
      </c>
      <c r="K64" s="24">
        <v>70</v>
      </c>
      <c r="L64" s="275"/>
      <c r="M64" s="275"/>
      <c r="N64" s="275"/>
      <c r="O64" s="278"/>
    </row>
  </sheetData>
  <mergeCells count="72">
    <mergeCell ref="O21:O24"/>
    <mergeCell ref="O25:O27"/>
    <mergeCell ref="O28:O33"/>
    <mergeCell ref="M21:M24"/>
    <mergeCell ref="N17:N20"/>
    <mergeCell ref="L54:L58"/>
    <mergeCell ref="O34:O36"/>
    <mergeCell ref="L34:L37"/>
    <mergeCell ref="M34:M37"/>
    <mergeCell ref="N34:N37"/>
    <mergeCell ref="O48:O52"/>
    <mergeCell ref="N48:N52"/>
    <mergeCell ref="M48:M52"/>
    <mergeCell ref="L48:L52"/>
    <mergeCell ref="M53:M58"/>
    <mergeCell ref="N53:N58"/>
    <mergeCell ref="O53:O58"/>
    <mergeCell ref="A25:A27"/>
    <mergeCell ref="A21:A24"/>
    <mergeCell ref="C21:C24"/>
    <mergeCell ref="D21:D24"/>
    <mergeCell ref="L21:L24"/>
    <mergeCell ref="B21:B24"/>
    <mergeCell ref="O2:O3"/>
    <mergeCell ref="M14:M16"/>
    <mergeCell ref="N14:N16"/>
    <mergeCell ref="O14:O16"/>
    <mergeCell ref="L17:L20"/>
    <mergeCell ref="M17:M20"/>
    <mergeCell ref="O17:O20"/>
    <mergeCell ref="L14:L16"/>
    <mergeCell ref="L7:L9"/>
    <mergeCell ref="M7:M9"/>
    <mergeCell ref="N7:N9"/>
    <mergeCell ref="O7:O9"/>
    <mergeCell ref="F7:F9"/>
    <mergeCell ref="A1:N1"/>
    <mergeCell ref="N2:N3"/>
    <mergeCell ref="A2:A3"/>
    <mergeCell ref="C2:C3"/>
    <mergeCell ref="D2:D3"/>
    <mergeCell ref="E2:E3"/>
    <mergeCell ref="F2:F3"/>
    <mergeCell ref="G2:I2"/>
    <mergeCell ref="L2:L3"/>
    <mergeCell ref="M2:M3"/>
    <mergeCell ref="J2:K2"/>
    <mergeCell ref="B2:B3"/>
    <mergeCell ref="F11:F12"/>
    <mergeCell ref="L10:L12"/>
    <mergeCell ref="M10:M12"/>
    <mergeCell ref="N10:N12"/>
    <mergeCell ref="O10:O12"/>
    <mergeCell ref="A49:A52"/>
    <mergeCell ref="B49:B52"/>
    <mergeCell ref="C49:C52"/>
    <mergeCell ref="D49:D52"/>
    <mergeCell ref="F49:F52"/>
    <mergeCell ref="L28:L33"/>
    <mergeCell ref="M28:M33"/>
    <mergeCell ref="N28:N33"/>
    <mergeCell ref="N21:N24"/>
    <mergeCell ref="C25:C27"/>
    <mergeCell ref="D25:D27"/>
    <mergeCell ref="L25:L27"/>
    <mergeCell ref="M25:M27"/>
    <mergeCell ref="N25:N27"/>
    <mergeCell ref="L62:L64"/>
    <mergeCell ref="M62:M64"/>
    <mergeCell ref="N62:N64"/>
    <mergeCell ref="O62:O64"/>
    <mergeCell ref="F62:F64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O4"/>
  <sheetViews>
    <sheetView topLeftCell="B1" zoomScale="85" zoomScaleNormal="85" workbookViewId="0">
      <selection activeCell="L8" sqref="L8"/>
    </sheetView>
  </sheetViews>
  <sheetFormatPr defaultRowHeight="14.25" x14ac:dyDescent="0.2"/>
  <cols>
    <col min="1" max="1" width="7.25" customWidth="1"/>
    <col min="2" max="2" width="9.75" customWidth="1"/>
    <col min="4" max="4" width="9" customWidth="1"/>
    <col min="5" max="5" width="14" customWidth="1"/>
    <col min="6" max="6" width="13.625" customWidth="1"/>
    <col min="7" max="9" width="6.875" customWidth="1"/>
    <col min="10" max="10" width="8.875" customWidth="1"/>
    <col min="11" max="11" width="9.125" customWidth="1"/>
    <col min="12" max="12" width="16.625" customWidth="1"/>
    <col min="13" max="13" width="13.125" customWidth="1"/>
    <col min="14" max="14" width="24.375" customWidth="1"/>
  </cols>
  <sheetData>
    <row r="1" spans="1:15" s="2" customFormat="1" ht="26.25" x14ac:dyDescent="0.2">
      <c r="A1" s="311" t="s">
        <v>444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2"/>
      <c r="O1" s="1"/>
    </row>
    <row r="2" spans="1:15" s="3" customFormat="1" ht="21" customHeight="1" x14ac:dyDescent="0.2">
      <c r="A2" s="256" t="s">
        <v>10</v>
      </c>
      <c r="B2" s="256" t="s">
        <v>249</v>
      </c>
      <c r="C2" s="256" t="s">
        <v>11</v>
      </c>
      <c r="D2" s="256" t="s">
        <v>12</v>
      </c>
      <c r="E2" s="256" t="s">
        <v>13</v>
      </c>
      <c r="F2" s="271" t="s">
        <v>14</v>
      </c>
      <c r="G2" s="264" t="s">
        <v>15</v>
      </c>
      <c r="H2" s="273"/>
      <c r="I2" s="265"/>
      <c r="J2" s="264" t="s">
        <v>16</v>
      </c>
      <c r="K2" s="265"/>
      <c r="L2" s="274" t="s">
        <v>30</v>
      </c>
      <c r="M2" s="256" t="s">
        <v>17</v>
      </c>
      <c r="N2" s="256" t="s">
        <v>18</v>
      </c>
      <c r="O2" s="256" t="s">
        <v>19</v>
      </c>
    </row>
    <row r="3" spans="1:15" s="3" customFormat="1" ht="21" x14ac:dyDescent="0.2">
      <c r="A3" s="290"/>
      <c r="B3" s="257"/>
      <c r="C3" s="290"/>
      <c r="D3" s="290"/>
      <c r="E3" s="290"/>
      <c r="F3" s="293"/>
      <c r="G3" s="18">
        <v>2561</v>
      </c>
      <c r="H3" s="18">
        <v>2562</v>
      </c>
      <c r="I3" s="18">
        <v>2563</v>
      </c>
      <c r="J3" s="18">
        <v>2564</v>
      </c>
      <c r="K3" s="18">
        <v>2565</v>
      </c>
      <c r="L3" s="256"/>
      <c r="M3" s="290"/>
      <c r="N3" s="290"/>
      <c r="O3" s="290"/>
    </row>
    <row r="4" spans="1:15" s="17" customFormat="1" ht="294" customHeight="1" x14ac:dyDescent="0.2">
      <c r="A4" s="20" t="s">
        <v>445</v>
      </c>
      <c r="B4" s="28" t="s">
        <v>279</v>
      </c>
      <c r="C4" s="24" t="s">
        <v>188</v>
      </c>
      <c r="D4" s="178" t="s">
        <v>189</v>
      </c>
      <c r="E4" s="24" t="s">
        <v>190</v>
      </c>
      <c r="F4" s="28" t="s">
        <v>156</v>
      </c>
      <c r="G4" s="42" t="s">
        <v>94</v>
      </c>
      <c r="H4" s="42" t="s">
        <v>94</v>
      </c>
      <c r="I4" s="179" t="s">
        <v>94</v>
      </c>
      <c r="J4" s="29" t="s">
        <v>157</v>
      </c>
      <c r="K4" s="29" t="s">
        <v>157</v>
      </c>
      <c r="L4" s="24" t="s">
        <v>191</v>
      </c>
      <c r="M4" s="178" t="s">
        <v>158</v>
      </c>
      <c r="N4" s="24" t="s">
        <v>192</v>
      </c>
      <c r="O4" s="29" t="s">
        <v>159</v>
      </c>
    </row>
  </sheetData>
  <mergeCells count="13">
    <mergeCell ref="A1:N1"/>
    <mergeCell ref="N2:N3"/>
    <mergeCell ref="O2:O3"/>
    <mergeCell ref="A2:A3"/>
    <mergeCell ref="C2:C3"/>
    <mergeCell ref="D2:D3"/>
    <mergeCell ref="E2:E3"/>
    <mergeCell ref="F2:F3"/>
    <mergeCell ref="G2:I2"/>
    <mergeCell ref="L2:L3"/>
    <mergeCell ref="M2:M3"/>
    <mergeCell ref="B2:B3"/>
    <mergeCell ref="J2:K2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O24"/>
  <sheetViews>
    <sheetView view="pageBreakPreview" topLeftCell="E1" zoomScaleNormal="85" zoomScaleSheetLayoutView="100" workbookViewId="0">
      <pane ySplit="3" topLeftCell="A4" activePane="bottomLeft" state="frozen"/>
      <selection pane="bottomLeft" activeCell="E7" sqref="E7"/>
    </sheetView>
  </sheetViews>
  <sheetFormatPr defaultRowHeight="14.25" x14ac:dyDescent="0.2"/>
  <cols>
    <col min="1" max="2" width="10.5" style="9" hidden="1" customWidth="1"/>
    <col min="3" max="4" width="12.125" style="9" hidden="1" customWidth="1"/>
    <col min="5" max="5" width="16.5" style="9" customWidth="1"/>
    <col min="6" max="6" width="14.125" style="9" customWidth="1"/>
    <col min="7" max="9" width="6.25" style="9" customWidth="1"/>
    <col min="10" max="10" width="8" style="9" customWidth="1"/>
    <col min="11" max="11" width="9" style="9" customWidth="1"/>
    <col min="12" max="12" width="21.75" style="9" customWidth="1"/>
    <col min="13" max="13" width="10.875" style="9" customWidth="1"/>
    <col min="14" max="14" width="24.125" style="9" customWidth="1"/>
    <col min="15" max="16384" width="9" style="9"/>
  </cols>
  <sheetData>
    <row r="1" spans="1:15" s="2" customFormat="1" ht="26.25" x14ac:dyDescent="0.2">
      <c r="A1" s="269" t="s">
        <v>446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70"/>
      <c r="O1" s="8"/>
    </row>
    <row r="2" spans="1:15" s="3" customFormat="1" ht="21" customHeight="1" x14ac:dyDescent="0.2">
      <c r="A2" s="256" t="s">
        <v>10</v>
      </c>
      <c r="B2" s="256" t="s">
        <v>249</v>
      </c>
      <c r="C2" s="256" t="s">
        <v>11</v>
      </c>
      <c r="D2" s="256" t="s">
        <v>12</v>
      </c>
      <c r="E2" s="256" t="s">
        <v>13</v>
      </c>
      <c r="F2" s="271" t="s">
        <v>14</v>
      </c>
      <c r="G2" s="264" t="s">
        <v>15</v>
      </c>
      <c r="H2" s="273"/>
      <c r="I2" s="265"/>
      <c r="J2" s="264" t="s">
        <v>16</v>
      </c>
      <c r="K2" s="265"/>
      <c r="L2" s="274" t="s">
        <v>27</v>
      </c>
      <c r="M2" s="256" t="s">
        <v>17</v>
      </c>
      <c r="N2" s="256" t="s">
        <v>18</v>
      </c>
      <c r="O2" s="256" t="s">
        <v>19</v>
      </c>
    </row>
    <row r="3" spans="1:15" s="3" customFormat="1" ht="21" x14ac:dyDescent="0.2">
      <c r="A3" s="257"/>
      <c r="B3" s="257"/>
      <c r="C3" s="257"/>
      <c r="D3" s="257"/>
      <c r="E3" s="257"/>
      <c r="F3" s="272"/>
      <c r="G3" s="7">
        <v>2561</v>
      </c>
      <c r="H3" s="7">
        <v>2562</v>
      </c>
      <c r="I3" s="7">
        <v>2563</v>
      </c>
      <c r="J3" s="7">
        <v>2564</v>
      </c>
      <c r="K3" s="7">
        <v>2565</v>
      </c>
      <c r="L3" s="274"/>
      <c r="M3" s="257"/>
      <c r="N3" s="257"/>
      <c r="O3" s="257"/>
    </row>
    <row r="4" spans="1:15" s="12" customFormat="1" ht="150" x14ac:dyDescent="0.2">
      <c r="A4" s="84" t="s">
        <v>447</v>
      </c>
      <c r="B4" s="84" t="s">
        <v>280</v>
      </c>
      <c r="C4" s="84" t="s">
        <v>55</v>
      </c>
      <c r="D4" s="84" t="s">
        <v>342</v>
      </c>
      <c r="E4" s="84" t="s">
        <v>382</v>
      </c>
      <c r="F4" s="84"/>
      <c r="G4" s="120" t="s">
        <v>56</v>
      </c>
      <c r="H4" s="120" t="s">
        <v>56</v>
      </c>
      <c r="I4" s="120" t="s">
        <v>56</v>
      </c>
      <c r="J4" s="120" t="s">
        <v>5</v>
      </c>
      <c r="K4" s="120" t="s">
        <v>6</v>
      </c>
      <c r="L4" s="84" t="s">
        <v>547</v>
      </c>
      <c r="M4" s="84" t="s">
        <v>435</v>
      </c>
      <c r="N4" s="84" t="s">
        <v>193</v>
      </c>
      <c r="O4" s="84" t="s">
        <v>253</v>
      </c>
    </row>
    <row r="5" spans="1:15" s="12" customFormat="1" ht="56.25" x14ac:dyDescent="0.2">
      <c r="A5" s="84"/>
      <c r="B5" s="84"/>
      <c r="C5" s="84"/>
      <c r="D5" s="84"/>
      <c r="E5" s="84" t="s">
        <v>383</v>
      </c>
      <c r="F5" s="84"/>
      <c r="G5" s="120" t="s">
        <v>57</v>
      </c>
      <c r="H5" s="120" t="s">
        <v>58</v>
      </c>
      <c r="I5" s="120" t="s">
        <v>59</v>
      </c>
      <c r="J5" s="120" t="s">
        <v>7</v>
      </c>
      <c r="K5" s="120" t="s">
        <v>7</v>
      </c>
      <c r="L5" s="84"/>
      <c r="M5" s="84"/>
      <c r="N5" s="84" t="s">
        <v>60</v>
      </c>
      <c r="O5" s="84" t="s">
        <v>253</v>
      </c>
    </row>
    <row r="6" spans="1:15" s="12" customFormat="1" ht="37.5" x14ac:dyDescent="0.2">
      <c r="A6" s="84"/>
      <c r="B6" s="84"/>
      <c r="C6" s="84"/>
      <c r="D6" s="84"/>
      <c r="E6" s="121" t="s">
        <v>384</v>
      </c>
      <c r="F6" s="84"/>
      <c r="G6" s="120">
        <v>99.56</v>
      </c>
      <c r="H6" s="120">
        <v>99.78</v>
      </c>
      <c r="I6" s="120">
        <v>99.18</v>
      </c>
      <c r="J6" s="120" t="s">
        <v>61</v>
      </c>
      <c r="K6" s="120" t="s">
        <v>61</v>
      </c>
      <c r="L6" s="84"/>
      <c r="M6" s="84"/>
      <c r="N6" s="84" t="s">
        <v>62</v>
      </c>
      <c r="O6" s="84" t="s">
        <v>253</v>
      </c>
    </row>
    <row r="7" spans="1:15" s="12" customFormat="1" ht="112.5" x14ac:dyDescent="0.2">
      <c r="A7" s="84"/>
      <c r="B7" s="84"/>
      <c r="C7" s="84"/>
      <c r="D7" s="180"/>
      <c r="E7" s="121" t="s">
        <v>385</v>
      </c>
      <c r="F7" s="84" t="s">
        <v>315</v>
      </c>
      <c r="G7" s="120" t="s">
        <v>316</v>
      </c>
      <c r="H7" s="120" t="s">
        <v>317</v>
      </c>
      <c r="I7" s="120" t="s">
        <v>317</v>
      </c>
      <c r="J7" s="120" t="s">
        <v>318</v>
      </c>
      <c r="K7" s="120" t="s">
        <v>319</v>
      </c>
      <c r="L7" s="84" t="s">
        <v>548</v>
      </c>
      <c r="M7" s="84"/>
      <c r="N7" s="84" t="s">
        <v>320</v>
      </c>
      <c r="O7" s="84" t="s">
        <v>321</v>
      </c>
    </row>
    <row r="8" spans="1:15" ht="168.75" x14ac:dyDescent="0.2">
      <c r="A8" s="148"/>
      <c r="B8" s="148"/>
      <c r="C8" s="148"/>
      <c r="D8" s="145" t="s">
        <v>343</v>
      </c>
      <c r="E8" s="148" t="s">
        <v>386</v>
      </c>
      <c r="F8" s="148" t="s">
        <v>103</v>
      </c>
      <c r="G8" s="181">
        <v>40.43</v>
      </c>
      <c r="H8" s="181">
        <v>87.23</v>
      </c>
      <c r="I8" s="181">
        <v>0</v>
      </c>
      <c r="J8" s="148" t="s">
        <v>555</v>
      </c>
      <c r="K8" s="181">
        <v>100</v>
      </c>
      <c r="L8" s="148" t="s">
        <v>250</v>
      </c>
      <c r="M8" s="152" t="s">
        <v>251</v>
      </c>
      <c r="N8" s="148" t="s">
        <v>252</v>
      </c>
      <c r="O8" s="148" t="s">
        <v>0</v>
      </c>
    </row>
    <row r="9" spans="1:15" s="37" customFormat="1" ht="168.75" x14ac:dyDescent="0.2">
      <c r="A9" s="145"/>
      <c r="B9" s="145"/>
      <c r="C9" s="145"/>
      <c r="D9" s="182"/>
      <c r="E9" s="145" t="s">
        <v>387</v>
      </c>
      <c r="F9" s="145" t="s">
        <v>298</v>
      </c>
      <c r="G9" s="145">
        <v>100</v>
      </c>
      <c r="H9" s="145">
        <v>100</v>
      </c>
      <c r="I9" s="145">
        <v>100</v>
      </c>
      <c r="J9" s="145">
        <v>100</v>
      </c>
      <c r="K9" s="145">
        <v>100</v>
      </c>
      <c r="L9" s="145" t="s">
        <v>299</v>
      </c>
      <c r="M9" s="145" t="s">
        <v>300</v>
      </c>
      <c r="N9" s="145" t="s">
        <v>301</v>
      </c>
      <c r="O9" s="145" t="s">
        <v>0</v>
      </c>
    </row>
    <row r="10" spans="1:15" s="37" customFormat="1" ht="133.5" customHeight="1" x14ac:dyDescent="0.3">
      <c r="A10" s="286"/>
      <c r="B10" s="313"/>
      <c r="C10" s="313"/>
      <c r="D10" s="315"/>
      <c r="E10" s="145" t="s">
        <v>388</v>
      </c>
      <c r="F10" s="145" t="s">
        <v>302</v>
      </c>
      <c r="G10" s="183">
        <v>100</v>
      </c>
      <c r="H10" s="183">
        <v>100</v>
      </c>
      <c r="I10" s="183">
        <v>100</v>
      </c>
      <c r="J10" s="183">
        <v>100</v>
      </c>
      <c r="K10" s="183">
        <v>100</v>
      </c>
      <c r="L10" s="286" t="s">
        <v>250</v>
      </c>
      <c r="M10" s="286" t="s">
        <v>336</v>
      </c>
      <c r="N10" s="286" t="s">
        <v>303</v>
      </c>
      <c r="O10" s="286" t="s">
        <v>0</v>
      </c>
    </row>
    <row r="11" spans="1:15" s="38" customFormat="1" ht="18.75" x14ac:dyDescent="0.2">
      <c r="A11" s="289"/>
      <c r="B11" s="314"/>
      <c r="C11" s="314"/>
      <c r="D11" s="316"/>
      <c r="E11" s="184" t="s">
        <v>304</v>
      </c>
      <c r="F11" s="184"/>
      <c r="G11" s="184">
        <v>100</v>
      </c>
      <c r="H11" s="184">
        <v>100</v>
      </c>
      <c r="I11" s="184">
        <v>100</v>
      </c>
      <c r="J11" s="184">
        <v>100</v>
      </c>
      <c r="K11" s="184">
        <v>100</v>
      </c>
      <c r="L11" s="289"/>
      <c r="M11" s="289"/>
      <c r="N11" s="289"/>
      <c r="O11" s="289"/>
    </row>
    <row r="12" spans="1:15" s="38" customFormat="1" ht="37.5" customHeight="1" x14ac:dyDescent="0.2">
      <c r="A12" s="185"/>
      <c r="B12" s="186"/>
      <c r="C12" s="186"/>
      <c r="D12" s="187"/>
      <c r="E12" s="188" t="s">
        <v>549</v>
      </c>
      <c r="F12" s="286" t="s">
        <v>194</v>
      </c>
      <c r="G12" s="192">
        <v>47.85</v>
      </c>
      <c r="H12" s="192">
        <v>51.39</v>
      </c>
      <c r="I12" s="192">
        <v>52.94</v>
      </c>
      <c r="J12" s="192">
        <v>50</v>
      </c>
      <c r="K12" s="192">
        <v>50</v>
      </c>
      <c r="L12" s="286" t="s">
        <v>197</v>
      </c>
      <c r="M12" s="286" t="s">
        <v>436</v>
      </c>
      <c r="N12" s="286" t="s">
        <v>195</v>
      </c>
      <c r="O12" s="298" t="s">
        <v>37</v>
      </c>
    </row>
    <row r="13" spans="1:15" ht="56.25" customHeight="1" x14ac:dyDescent="0.2">
      <c r="A13" s="189"/>
      <c r="B13" s="189"/>
      <c r="C13" s="189"/>
      <c r="D13" s="189"/>
      <c r="E13" s="189" t="s">
        <v>505</v>
      </c>
      <c r="F13" s="287"/>
      <c r="G13" s="192">
        <v>27.2</v>
      </c>
      <c r="H13" s="192">
        <v>24.07</v>
      </c>
      <c r="I13" s="192">
        <v>41.06</v>
      </c>
      <c r="J13" s="190">
        <v>0.3</v>
      </c>
      <c r="K13" s="190">
        <v>0.3</v>
      </c>
      <c r="L13" s="287"/>
      <c r="M13" s="287"/>
      <c r="N13" s="287"/>
      <c r="O13" s="299"/>
    </row>
    <row r="14" spans="1:15" ht="66.75" customHeight="1" x14ac:dyDescent="0.2">
      <c r="A14" s="145"/>
      <c r="B14" s="145"/>
      <c r="C14" s="145"/>
      <c r="D14" s="145"/>
      <c r="E14" s="145" t="s">
        <v>389</v>
      </c>
      <c r="F14" s="287"/>
      <c r="G14" s="192">
        <v>27.25</v>
      </c>
      <c r="H14" s="192">
        <v>32.25</v>
      </c>
      <c r="I14" s="192">
        <v>30.46</v>
      </c>
      <c r="J14" s="191">
        <v>0.35</v>
      </c>
      <c r="K14" s="191">
        <v>0.35</v>
      </c>
      <c r="L14" s="287"/>
      <c r="M14" s="287"/>
      <c r="N14" s="287"/>
      <c r="O14" s="299"/>
    </row>
    <row r="15" spans="1:15" ht="57" customHeight="1" x14ac:dyDescent="0.2">
      <c r="A15" s="145"/>
      <c r="B15" s="145"/>
      <c r="C15" s="145"/>
      <c r="D15" s="145"/>
      <c r="E15" s="145" t="s">
        <v>390</v>
      </c>
      <c r="F15" s="287"/>
      <c r="G15" s="192">
        <v>89.02</v>
      </c>
      <c r="H15" s="192">
        <v>90.95</v>
      </c>
      <c r="I15" s="192">
        <v>83.38</v>
      </c>
      <c r="J15" s="191">
        <v>0.7</v>
      </c>
      <c r="K15" s="191">
        <v>0.7</v>
      </c>
      <c r="L15" s="287"/>
      <c r="M15" s="287"/>
      <c r="N15" s="287"/>
      <c r="O15" s="299"/>
    </row>
    <row r="16" spans="1:15" s="12" customFormat="1" ht="56.25" customHeight="1" x14ac:dyDescent="0.2">
      <c r="A16" s="145"/>
      <c r="B16" s="145"/>
      <c r="C16" s="145"/>
      <c r="D16" s="150"/>
      <c r="E16" s="145" t="s">
        <v>391</v>
      </c>
      <c r="F16" s="289"/>
      <c r="G16" s="192">
        <v>47.91</v>
      </c>
      <c r="H16" s="192">
        <v>58.29</v>
      </c>
      <c r="I16" s="192">
        <v>56.85</v>
      </c>
      <c r="J16" s="191">
        <v>0.55000000000000004</v>
      </c>
      <c r="K16" s="191">
        <v>0.55000000000000004</v>
      </c>
      <c r="L16" s="289"/>
      <c r="M16" s="289"/>
      <c r="N16" s="289"/>
      <c r="O16" s="300"/>
    </row>
    <row r="17" spans="1:15" s="12" customFormat="1" ht="318.75" x14ac:dyDescent="0.2">
      <c r="A17" s="145"/>
      <c r="B17" s="150"/>
      <c r="C17" s="145"/>
      <c r="D17" s="145"/>
      <c r="E17" s="145" t="s">
        <v>420</v>
      </c>
      <c r="F17" s="145" t="s">
        <v>419</v>
      </c>
      <c r="G17" s="192">
        <v>89.56</v>
      </c>
      <c r="H17" s="192">
        <v>92.31</v>
      </c>
      <c r="I17" s="192">
        <v>92.31</v>
      </c>
      <c r="J17" s="192">
        <v>92</v>
      </c>
      <c r="K17" s="192">
        <v>95</v>
      </c>
      <c r="L17" s="145" t="s">
        <v>160</v>
      </c>
      <c r="M17" s="145" t="s">
        <v>161</v>
      </c>
      <c r="N17" s="145" t="s">
        <v>550</v>
      </c>
      <c r="O17" s="145" t="s">
        <v>162</v>
      </c>
    </row>
    <row r="18" spans="1:15" s="12" customFormat="1" ht="156.75" customHeight="1" x14ac:dyDescent="0.2">
      <c r="A18" s="126"/>
      <c r="B18" s="126" t="s">
        <v>399</v>
      </c>
      <c r="C18" s="126" t="s">
        <v>196</v>
      </c>
      <c r="D18" s="126" t="s">
        <v>344</v>
      </c>
      <c r="E18" s="126" t="s">
        <v>392</v>
      </c>
      <c r="F18" s="126" t="s">
        <v>337</v>
      </c>
      <c r="G18" s="126"/>
      <c r="H18" s="126"/>
      <c r="I18" s="126"/>
      <c r="J18" s="126"/>
      <c r="K18" s="126"/>
      <c r="L18" s="248" t="s">
        <v>551</v>
      </c>
      <c r="M18" s="248" t="s">
        <v>21</v>
      </c>
      <c r="N18" s="248" t="s">
        <v>375</v>
      </c>
      <c r="O18" s="245" t="s">
        <v>2</v>
      </c>
    </row>
    <row r="19" spans="1:15" s="12" customFormat="1" ht="43.5" customHeight="1" x14ac:dyDescent="0.2">
      <c r="A19" s="126"/>
      <c r="B19" s="126"/>
      <c r="C19" s="126"/>
      <c r="D19" s="126"/>
      <c r="E19" s="126" t="s">
        <v>393</v>
      </c>
      <c r="F19" s="126"/>
      <c r="G19" s="126">
        <v>0</v>
      </c>
      <c r="H19" s="126">
        <v>33.33</v>
      </c>
      <c r="I19" s="126">
        <v>100</v>
      </c>
      <c r="J19" s="126">
        <v>100</v>
      </c>
      <c r="K19" s="126">
        <v>100</v>
      </c>
      <c r="L19" s="249"/>
      <c r="M19" s="249"/>
      <c r="N19" s="249"/>
      <c r="O19" s="246"/>
    </row>
    <row r="20" spans="1:15" s="12" customFormat="1" ht="51.75" customHeight="1" x14ac:dyDescent="0.2">
      <c r="A20" s="126"/>
      <c r="B20" s="126"/>
      <c r="C20" s="126"/>
      <c r="D20" s="126"/>
      <c r="E20" s="126" t="s">
        <v>394</v>
      </c>
      <c r="F20" s="126"/>
      <c r="G20" s="126" t="s">
        <v>31</v>
      </c>
      <c r="H20" s="126" t="s">
        <v>31</v>
      </c>
      <c r="I20" s="126" t="s">
        <v>31</v>
      </c>
      <c r="J20" s="126">
        <v>20</v>
      </c>
      <c r="K20" s="126">
        <v>20</v>
      </c>
      <c r="L20" s="250"/>
      <c r="M20" s="250"/>
      <c r="N20" s="250"/>
      <c r="O20" s="247"/>
    </row>
    <row r="21" spans="1:15" s="12" customFormat="1" ht="174" customHeight="1" x14ac:dyDescent="0.2">
      <c r="A21" s="126"/>
      <c r="B21" s="126"/>
      <c r="C21" s="126"/>
      <c r="D21" s="126"/>
      <c r="E21" s="126" t="s">
        <v>395</v>
      </c>
      <c r="F21" s="126" t="s">
        <v>22</v>
      </c>
      <c r="G21" s="126" t="s">
        <v>31</v>
      </c>
      <c r="H21" s="126" t="s">
        <v>31</v>
      </c>
      <c r="I21" s="126">
        <v>30.19</v>
      </c>
      <c r="J21" s="126">
        <v>80</v>
      </c>
      <c r="K21" s="126">
        <v>85</v>
      </c>
      <c r="L21" s="126" t="s">
        <v>338</v>
      </c>
      <c r="M21" s="126" t="s">
        <v>437</v>
      </c>
      <c r="N21" s="126" t="s">
        <v>376</v>
      </c>
      <c r="O21" s="193" t="s">
        <v>2</v>
      </c>
    </row>
    <row r="22" spans="1:15" s="12" customFormat="1" ht="172.5" customHeight="1" x14ac:dyDescent="0.2">
      <c r="A22" s="126"/>
      <c r="B22" s="126"/>
      <c r="C22" s="126"/>
      <c r="D22" s="126"/>
      <c r="E22" s="126" t="s">
        <v>396</v>
      </c>
      <c r="F22" s="126" t="s">
        <v>25</v>
      </c>
      <c r="G22" s="126" t="s">
        <v>33</v>
      </c>
      <c r="H22" s="126" t="s">
        <v>32</v>
      </c>
      <c r="I22" s="126" t="s">
        <v>339</v>
      </c>
      <c r="J22" s="126">
        <v>50</v>
      </c>
      <c r="K22" s="126">
        <v>60</v>
      </c>
      <c r="L22" s="126" t="s">
        <v>340</v>
      </c>
      <c r="M22" s="126" t="s">
        <v>26</v>
      </c>
      <c r="N22" s="126" t="s">
        <v>341</v>
      </c>
      <c r="O22" s="193" t="s">
        <v>2</v>
      </c>
    </row>
    <row r="23" spans="1:15" s="39" customFormat="1" ht="210.75" customHeight="1" x14ac:dyDescent="0.2">
      <c r="A23" s="194"/>
      <c r="B23" s="194" t="s">
        <v>400</v>
      </c>
      <c r="C23" s="194" t="s">
        <v>313</v>
      </c>
      <c r="D23" s="194" t="s">
        <v>345</v>
      </c>
      <c r="E23" s="194" t="s">
        <v>397</v>
      </c>
      <c r="F23" s="194" t="s">
        <v>305</v>
      </c>
      <c r="G23" s="194">
        <v>6</v>
      </c>
      <c r="H23" s="194">
        <v>9</v>
      </c>
      <c r="I23" s="194">
        <v>14</v>
      </c>
      <c r="J23" s="194">
        <v>25</v>
      </c>
      <c r="K23" s="194">
        <v>30</v>
      </c>
      <c r="L23" s="194" t="s">
        <v>346</v>
      </c>
      <c r="M23" s="194" t="s">
        <v>306</v>
      </c>
      <c r="N23" s="194" t="s">
        <v>307</v>
      </c>
      <c r="O23" s="194" t="s">
        <v>0</v>
      </c>
    </row>
    <row r="24" spans="1:15" ht="18.75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</sheetData>
  <mergeCells count="30">
    <mergeCell ref="A1:N1"/>
    <mergeCell ref="N2:N3"/>
    <mergeCell ref="L2:L3"/>
    <mergeCell ref="M2:M3"/>
    <mergeCell ref="E2:E3"/>
    <mergeCell ref="F2:F3"/>
    <mergeCell ref="J2:K2"/>
    <mergeCell ref="A10:A11"/>
    <mergeCell ref="B10:B11"/>
    <mergeCell ref="C10:C11"/>
    <mergeCell ref="D10:D11"/>
    <mergeCell ref="A2:A3"/>
    <mergeCell ref="C2:C3"/>
    <mergeCell ref="D2:D3"/>
    <mergeCell ref="N18:N20"/>
    <mergeCell ref="O18:O20"/>
    <mergeCell ref="B2:B3"/>
    <mergeCell ref="L10:L11"/>
    <mergeCell ref="M10:M11"/>
    <mergeCell ref="N10:N11"/>
    <mergeCell ref="O10:O11"/>
    <mergeCell ref="L18:L20"/>
    <mergeCell ref="M18:M20"/>
    <mergeCell ref="O2:O3"/>
    <mergeCell ref="G2:I2"/>
    <mergeCell ref="L12:L16"/>
    <mergeCell ref="M12:M16"/>
    <mergeCell ref="N12:N16"/>
    <mergeCell ref="O12:O16"/>
    <mergeCell ref="F12:F16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แบบฟอร์มแผนฯ</vt:lpstr>
      <vt:lpstr>สรุปนโยบาย 64</vt:lpstr>
      <vt:lpstr>ตัวชี้วัดยุทธศาสตร์PP</vt:lpstr>
      <vt:lpstr>ตัวชี้วัดยุทธศาสตร์SE</vt:lpstr>
      <vt:lpstr>ตัวชี้วัดยุทธศาสตร์PE</vt:lpstr>
      <vt:lpstr>ตัวชี้วัดยุทธศาสตร์GE </vt:lpstr>
      <vt:lpstr>ตัวชี้วัดยุทธศาสตร์SE!Print_Area</vt:lpstr>
      <vt:lpstr>'ตัวชี้วัดยุทธศาสตร์GE '!Print_Titles</vt:lpstr>
      <vt:lpstr>ตัวชี้วัดยุทธศาสตร์PP!Print_Titles</vt:lpstr>
      <vt:lpstr>ตัวชี้วัดยุทธศาสตร์SE!Print_Titles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2020-11-02T03:17:52Z</cp:lastPrinted>
  <dcterms:created xsi:type="dcterms:W3CDTF">2020-09-16T03:41:37Z</dcterms:created>
  <dcterms:modified xsi:type="dcterms:W3CDTF">2020-11-04T09:09:04Z</dcterms:modified>
</cp:coreProperties>
</file>